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20" yWindow="255" windowWidth="14565" windowHeight="10365" firstSheet="1" activeTab="1"/>
  </bookViews>
  <sheets>
    <sheet name="Sheet1" sheetId="1" state="hidden" r:id="rId1"/>
    <sheet name="PO Report" sheetId="2" r:id="rId2"/>
    <sheet name="Data" sheetId="3" r:id="rId3"/>
    <sheet name="Signature Page" sheetId="4" r:id="rId4"/>
  </sheets>
  <definedNames>
    <definedName name="_xlnm.Print_Area" localSheetId="1">'PO Report'!$A:$E</definedName>
    <definedName name="_xlnm.Print_Titles" localSheetId="1">'PO Report'!$4:$5</definedName>
  </definedNames>
  <calcPr fullCalcOnLoad="1"/>
  <pivotCaches>
    <pivotCache cacheId="1" r:id="rId5"/>
  </pivotCaches>
</workbook>
</file>

<file path=xl/comments2.xml><?xml version="1.0" encoding="utf-8"?>
<comments xmlns="http://schemas.openxmlformats.org/spreadsheetml/2006/main">
  <authors>
    <author>Hatch,Ricky</author>
  </authors>
  <commentList>
    <comment ref="F5" authorId="0">
      <text>
        <r>
          <rPr>
            <b/>
            <sz val="12"/>
            <rFont val="Tahoma"/>
            <family val="2"/>
          </rPr>
          <t>Double click on any payment amount to drill down to the details.</t>
        </r>
      </text>
    </comment>
  </commentList>
</comments>
</file>

<file path=xl/sharedStrings.xml><?xml version="1.0" encoding="utf-8"?>
<sst xmlns="http://schemas.openxmlformats.org/spreadsheetml/2006/main" count="452" uniqueCount="195">
  <si>
    <t>Comm Date</t>
  </si>
  <si>
    <t>Req Nbr</t>
  </si>
  <si>
    <t>Vendor Name</t>
  </si>
  <si>
    <t>Items Requested</t>
  </si>
  <si>
    <t>Amount</t>
  </si>
  <si>
    <t>Row Labels</t>
  </si>
  <si>
    <t>(blank)</t>
  </si>
  <si>
    <t>Grand Total</t>
  </si>
  <si>
    <t>By Vendor</t>
  </si>
  <si>
    <t>By Department</t>
  </si>
  <si>
    <t>Total # of Purchase Orders:</t>
  </si>
  <si>
    <t>Total $ Value of Purchase Orders:</t>
  </si>
  <si>
    <t>Annette J. Jacobs</t>
  </si>
  <si>
    <t>Ricky D. Hatch</t>
  </si>
  <si>
    <t>Commissioner Kerry Gibson</t>
  </si>
  <si>
    <t xml:space="preserve">Amount </t>
  </si>
  <si>
    <t>Commission Meeting Date:</t>
  </si>
  <si>
    <t>Department Name</t>
  </si>
  <si>
    <t>PO Nbr</t>
  </si>
  <si>
    <t>The above listed purchase orders reflect requisitions submitted by the various county departments.   The prices have been obtained by the County Purchasing Department through bid, quote, negotiation or otherwise as provided by ordinance and state law.  The purchase amounts represent the lowest bid or best offer, while meeting the specifications provided by the requesting department.</t>
  </si>
  <si>
    <t>The purchase orders listed hereon have been approved by the Board of County commissioners at the public</t>
  </si>
  <si>
    <t>County Clerk/Auditor</t>
  </si>
  <si>
    <t>Commissioner Jan Zogmaister</t>
  </si>
  <si>
    <t xml:space="preserve"> </t>
  </si>
  <si>
    <t>City</t>
  </si>
  <si>
    <t>State</t>
  </si>
  <si>
    <t>JAIL</t>
  </si>
  <si>
    <t>BOB BARKER CO</t>
  </si>
  <si>
    <t>INMATE CLOTHING</t>
  </si>
  <si>
    <t>CAROLINA TEXTILES</t>
  </si>
  <si>
    <t>ROBINSON TEXTILES</t>
  </si>
  <si>
    <t>Zip Code</t>
  </si>
  <si>
    <t>Purchasing Agent</t>
  </si>
  <si>
    <t>Commissioner Matthew Bell</t>
  </si>
  <si>
    <t>OGDEN</t>
  </si>
  <si>
    <t>UT</t>
  </si>
  <si>
    <t>LIBRARY</t>
  </si>
  <si>
    <t>SUPPLIES</t>
  </si>
  <si>
    <t>SHERIFF</t>
  </si>
  <si>
    <t>IL</t>
  </si>
  <si>
    <t>WEBER 911 DISTRICT</t>
  </si>
  <si>
    <t>SLC</t>
  </si>
  <si>
    <t>HEALTH DEPT.</t>
  </si>
  <si>
    <t>TX</t>
  </si>
  <si>
    <t>UTAH</t>
  </si>
  <si>
    <t>ANIMAL SHELTER</t>
  </si>
  <si>
    <t>RIVERDALE</t>
  </si>
  <si>
    <t>CA</t>
  </si>
  <si>
    <t>SAMS CLUB</t>
  </si>
  <si>
    <t>OFFICE DEPOT BUSINESS SERVICE</t>
  </si>
  <si>
    <t>INFORMATION TECH.</t>
  </si>
  <si>
    <t>TRAINING SUPPLIES</t>
  </si>
  <si>
    <t>GARAGE</t>
  </si>
  <si>
    <t>SALT LAKE CITY</t>
  </si>
  <si>
    <t>PARTS/SUPPLIES</t>
  </si>
  <si>
    <t>STANLEY ACCESS TECH LLC</t>
  </si>
  <si>
    <t>PO BOX 0371595</t>
  </si>
  <si>
    <t>PITTSBURGH</t>
  </si>
  <si>
    <t>PA</t>
  </si>
  <si>
    <t>15251-7595</t>
  </si>
  <si>
    <t>BEV'S WORLD TRADE IMPORTS AND</t>
  </si>
  <si>
    <t>3717 RIVERDALE RD</t>
  </si>
  <si>
    <t>DENCO SECURITY INC</t>
  </si>
  <si>
    <t>163 N HARRISON</t>
  </si>
  <si>
    <t>Address Line One</t>
  </si>
  <si>
    <t>Address</t>
  </si>
  <si>
    <t>Line</t>
  </si>
  <si>
    <t>Two</t>
  </si>
  <si>
    <t>GOLDEN SPIKE DIRECT</t>
  </si>
  <si>
    <t>B &amp; R AUTO BODY</t>
  </si>
  <si>
    <t>VEHICLE DETAILING</t>
  </si>
  <si>
    <t>2363 S 1900 W</t>
  </si>
  <si>
    <t>DELL COMPUTER</t>
  </si>
  <si>
    <t>MAINTENANCE</t>
  </si>
  <si>
    <t>ONE DELL WAY, RR8</t>
  </si>
  <si>
    <t>ACCOUNT#</t>
  </si>
  <si>
    <t>ROUND ROCK</t>
  </si>
  <si>
    <t>VALCOM COMPUTER CENTER</t>
  </si>
  <si>
    <t>COMPUTER EQUIPMENT</t>
  </si>
  <si>
    <t>PO BOX 271043</t>
  </si>
  <si>
    <t>84127-1043</t>
  </si>
  <si>
    <t>FOX FIRE PROMOTIONS</t>
  </si>
  <si>
    <t>SHIRTS</t>
  </si>
  <si>
    <t>1430 BINFORD ST</t>
  </si>
  <si>
    <t>ROAD &amp; HIGHWAYS</t>
  </si>
  <si>
    <t>THOMAS PETROLEUM, LLC</t>
  </si>
  <si>
    <t>OIL</t>
  </si>
  <si>
    <t>DBA HAYCOCK PETROLEUM CO</t>
  </si>
  <si>
    <t>1117 N 4</t>
  </si>
  <si>
    <t>00 E</t>
  </si>
  <si>
    <t>84054-1933</t>
  </si>
  <si>
    <t>SCHNEIDER PUBLISHING CO INC</t>
  </si>
  <si>
    <t>SERVER ROOM APC MAINTENANCE AG</t>
  </si>
  <si>
    <t>11835 WEST OLYMPIC BLVD #1265</t>
  </si>
  <si>
    <t>LOS ANGELES</t>
  </si>
  <si>
    <t>LANDFILL</t>
  </si>
  <si>
    <t>NAPA AUTO PARTS</t>
  </si>
  <si>
    <t>1250 WALL AVE</t>
  </si>
  <si>
    <t>NON-DEPT</t>
  </si>
  <si>
    <t>LAPTOP FOR ATTORNEY'S OFFICE</t>
  </si>
  <si>
    <t>LAPTOP</t>
  </si>
  <si>
    <t>EMERGENCY MANAGEMENT</t>
  </si>
  <si>
    <t>L N CURTIS &amp; SONS</t>
  </si>
  <si>
    <t>1195 S 3RD W</t>
  </si>
  <si>
    <t>PROPERTY MANAGEMENT</t>
  </si>
  <si>
    <t>JOHNSON ELECTRIC MOTORS</t>
  </si>
  <si>
    <t>PUMP REPAIR</t>
  </si>
  <si>
    <t>2925 S COMMERCE WAY</t>
  </si>
  <si>
    <t>84401-3279</t>
  </si>
  <si>
    <t>USU EXTENSION SERVICE</t>
  </si>
  <si>
    <t>HENRIKSEN/BUTLER</t>
  </si>
  <si>
    <t>CHAIR</t>
  </si>
  <si>
    <t>249 S 400 E</t>
  </si>
  <si>
    <t>CHOOSING THE BEST PUBLISHING L</t>
  </si>
  <si>
    <t>STUDENT MANUALS</t>
  </si>
  <si>
    <t>2625 CUMBERLAND PKWY   SUITE 200</t>
  </si>
  <si>
    <t>ATLANTA</t>
  </si>
  <si>
    <t>GA</t>
  </si>
  <si>
    <t>HOLBROOK SERVICE</t>
  </si>
  <si>
    <t>WALKIN FREEZER REPAIRS</t>
  </si>
  <si>
    <t>2050 N. REDWOOD RD.</t>
  </si>
  <si>
    <t>#10</t>
  </si>
  <si>
    <t>CDW GOVERNMENT INC</t>
  </si>
  <si>
    <t>COMPUTER DRIVES</t>
  </si>
  <si>
    <t>230 N MILWAUKEE AVE</t>
  </si>
  <si>
    <t>VERNON HILLS</t>
  </si>
  <si>
    <t>ICE SHEET DEPT.</t>
  </si>
  <si>
    <t>EC POWER SYSTEMS</t>
  </si>
  <si>
    <t>GENERATOR REPAIR</t>
  </si>
  <si>
    <t>3738 W 2340 S, SUITE E</t>
  </si>
  <si>
    <t>DOUGLAS EQUIPMENT</t>
  </si>
  <si>
    <t>ICE MACHINE FOR ATTORNEY'S OFF</t>
  </si>
  <si>
    <t>301 NORTH STREET</t>
  </si>
  <si>
    <t>BLUEFIELD</t>
  </si>
  <si>
    <t>WV</t>
  </si>
  <si>
    <t>TOUCHBOARDS</t>
  </si>
  <si>
    <t>PROJECTOR</t>
  </si>
  <si>
    <t>205 WESTWOOD AVE</t>
  </si>
  <si>
    <t>LONG BRANCH</t>
  </si>
  <si>
    <t>NJ</t>
  </si>
  <si>
    <t>COMPUTER MONITORS</t>
  </si>
  <si>
    <t>SHAW IMAGING &amp; APPAREL</t>
  </si>
  <si>
    <t>816 E 4875 S</t>
  </si>
  <si>
    <t>APPLE SPICE JUNCTION</t>
  </si>
  <si>
    <t>LUNCHES FOR THE GYC TRIP TO TH</t>
  </si>
  <si>
    <t>136 36TH ST</t>
  </si>
  <si>
    <t>OGDEN STAMP COMPANY</t>
  </si>
  <si>
    <t>SIGNATURE STAMP</t>
  </si>
  <si>
    <t>214 24TH ST</t>
  </si>
  <si>
    <t>SCALEHOUSE CAMERA</t>
  </si>
  <si>
    <t>HARDWARE ACCELERATOR CARD</t>
  </si>
  <si>
    <t>CLEANING SUPPLIES</t>
  </si>
  <si>
    <t>2100 S 300 W</t>
  </si>
  <si>
    <t>ACCT# 89</t>
  </si>
  <si>
    <t>SUNTURN</t>
  </si>
  <si>
    <t>PHONES</t>
  </si>
  <si>
    <t>6699 S 1300 E</t>
  </si>
  <si>
    <t>STE 100</t>
  </si>
  <si>
    <t>TESTING SYSTEM</t>
  </si>
  <si>
    <t>SAVANCE LLC</t>
  </si>
  <si>
    <t>LICENSES</t>
  </si>
  <si>
    <t>1111 W OAKLEY PARK RD, STE 103</t>
  </si>
  <si>
    <t>COMMERCE TOWNSHIP</t>
  </si>
  <si>
    <t>MI</t>
  </si>
  <si>
    <t>ENVISIONWARE</t>
  </si>
  <si>
    <t>LIBRARY DOCUMENT STATIONS</t>
  </si>
  <si>
    <t>1936 ANGEL FALLS DRIVE</t>
  </si>
  <si>
    <t>FRISCO</t>
  </si>
  <si>
    <t>YOUR EMPLOYMENT SOLUTIONS</t>
  </si>
  <si>
    <t>TEMPORARY STAFFING</t>
  </si>
  <si>
    <t>250 N REDWOOD RD, STE 102</t>
  </si>
  <si>
    <t>NORTH SALT LAKE</t>
  </si>
  <si>
    <t>CODE 3 SECURITY AND INVESTIGAT</t>
  </si>
  <si>
    <t>WIC SECURITY SERVICES</t>
  </si>
  <si>
    <t>1185 N WASHINGTON BLVD</t>
  </si>
  <si>
    <t>ENPOINTE TECHNOLOGIES</t>
  </si>
  <si>
    <t>SOFTWARE</t>
  </si>
  <si>
    <t>12227 S. BUSINESS PARK DRIVE #130</t>
  </si>
  <si>
    <t>TANYA FR</t>
  </si>
  <si>
    <t>ANTZ</t>
  </si>
  <si>
    <t>DRAPER</t>
  </si>
  <si>
    <t>STAKER &amp; PARSON COMPANY</t>
  </si>
  <si>
    <t>CRUSHED AND PEA GRAVEL</t>
  </si>
  <si>
    <t>2350 S 1900 W</t>
  </si>
  <si>
    <t>4949 S. 900 W.</t>
  </si>
  <si>
    <t>ACCT# 10</t>
  </si>
  <si>
    <t>TOM RANDALL DISTRIBUTING</t>
  </si>
  <si>
    <t>DIESEL FUEL</t>
  </si>
  <si>
    <t>PO BOX 954</t>
  </si>
  <si>
    <t>LAYTON</t>
  </si>
  <si>
    <t>REPLACE BROKEN SENSOR</t>
  </si>
  <si>
    <t>ATTORNEY</t>
  </si>
  <si>
    <t>RIVER PRINTING CO</t>
  </si>
  <si>
    <t>BUSINESS CARDS</t>
  </si>
  <si>
    <t>1152 W RIVERDALE RD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</si>
</sst>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0">
    <font>
      <sz val="11"/>
      <color theme="1"/>
      <name val="Calibri"/>
      <family val="2"/>
    </font>
    <font>
      <sz val="11"/>
      <color indexed="8"/>
      <name val="Calibri"/>
      <family val="2"/>
    </font>
    <font>
      <b/>
      <sz val="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xf>
    <xf numFmtId="0" fontId="0" fillId="0" borderId="0" xfId="0" applyAlignment="1">
      <alignment horizontal="left"/>
    </xf>
    <xf numFmtId="43" fontId="0" fillId="0" borderId="0" xfId="0" applyNumberFormat="1" applyAlignment="1">
      <alignment/>
    </xf>
    <xf numFmtId="0" fontId="0" fillId="0" borderId="0" xfId="0" applyAlignment="1">
      <alignment horizontal="left" indent="1"/>
    </xf>
    <xf numFmtId="0" fontId="35" fillId="0" borderId="0" xfId="0" applyFont="1" applyAlignment="1">
      <alignment horizontal="right"/>
    </xf>
    <xf numFmtId="14" fontId="35" fillId="0" borderId="0" xfId="0" applyNumberFormat="1" applyFont="1" applyAlignment="1">
      <alignment horizontal="right"/>
    </xf>
    <xf numFmtId="0" fontId="37" fillId="0" borderId="10" xfId="0" applyFont="1" applyBorder="1" applyAlignment="1">
      <alignment horizontal="right"/>
    </xf>
    <xf numFmtId="164" fontId="37" fillId="0" borderId="10" xfId="42" applyNumberFormat="1" applyFont="1" applyBorder="1" applyAlignment="1">
      <alignment/>
    </xf>
    <xf numFmtId="43" fontId="37" fillId="0" borderId="10" xfId="44" applyNumberFormat="1" applyFont="1" applyBorder="1" applyAlignment="1">
      <alignment/>
    </xf>
    <xf numFmtId="43" fontId="0" fillId="0" borderId="0" xfId="42" applyFont="1" applyAlignment="1">
      <alignment/>
    </xf>
    <xf numFmtId="0" fontId="0" fillId="0" borderId="0" xfId="0" applyFont="1" applyAlignment="1">
      <alignment/>
    </xf>
    <xf numFmtId="0" fontId="0" fillId="0" borderId="11" xfId="0" applyBorder="1" applyAlignment="1">
      <alignment/>
    </xf>
    <xf numFmtId="0" fontId="0" fillId="0" borderId="0" xfId="0" applyAlignment="1">
      <alignment horizontal="center"/>
    </xf>
    <xf numFmtId="14" fontId="0" fillId="0" borderId="0" xfId="0" applyNumberFormat="1" applyAlignment="1">
      <alignment/>
    </xf>
    <xf numFmtId="14" fontId="0" fillId="0" borderId="0" xfId="0" applyNumberFormat="1" applyAlignment="1">
      <alignment/>
    </xf>
    <xf numFmtId="44" fontId="0" fillId="0" borderId="0" xfId="44" applyFont="1" applyAlignment="1">
      <alignment/>
    </xf>
    <xf numFmtId="44" fontId="0" fillId="0" borderId="0" xfId="44" applyFont="1" applyAlignment="1">
      <alignment/>
    </xf>
    <xf numFmtId="0" fontId="0" fillId="0" borderId="0" xfId="0" applyAlignment="1">
      <alignment/>
    </xf>
    <xf numFmtId="14" fontId="0" fillId="0" borderId="0" xfId="0" applyNumberFormat="1" applyAlignment="1">
      <alignment/>
    </xf>
    <xf numFmtId="4" fontId="0" fillId="0" borderId="0" xfId="0" applyNumberFormat="1" applyAlignment="1">
      <alignment/>
    </xf>
    <xf numFmtId="164" fontId="0" fillId="0" borderId="0" xfId="42" applyNumberFormat="1" applyFont="1" applyAlignment="1">
      <alignment/>
    </xf>
    <xf numFmtId="0" fontId="38" fillId="11" borderId="0" xfId="0" applyFont="1" applyFill="1" applyAlignment="1">
      <alignment horizontal="center"/>
    </xf>
    <xf numFmtId="0" fontId="38" fillId="19" borderId="0" xfId="0" applyFont="1" applyFill="1" applyAlignment="1">
      <alignment horizontal="center"/>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FF0000"/>
        </patternFill>
      </fill>
    </dxf>
    <dxf>
      <alignment horizontal="center"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578" sheet="Data"/>
  </cacheSource>
  <cacheFields count="7">
    <cacheField name="Comm Date">
      <sharedItems containsDate="1" containsMixedTypes="1"/>
    </cacheField>
    <cacheField name="Department Name">
      <sharedItems containsBlank="1" containsMixedTypes="0" count="59">
        <s v="GOLDEN SPIKE DIRECT"/>
        <s v="SHERIFF"/>
        <s v="INFORMATION TECH."/>
        <s v="LIBRARY"/>
        <s v="ANIMAL SHELTER"/>
        <s v="ROAD &amp; HIGHWAYS"/>
        <s v="LANDFILL"/>
        <s v="NON-DEPT"/>
        <s v="GARAGE"/>
        <s v="EMERGENCY MANAGEMENT"/>
        <s v="PROPERTY MANAGEMENT"/>
        <s v="USU EXTENSION SERVICE"/>
        <s v="HEALTH DEPT."/>
        <s v="ICE SHEET DEPT."/>
        <s v="WEBER 911 DISTRICT"/>
        <s v="JAIL"/>
        <s v="ATTORNEY"/>
        <m/>
        <s v="SEWER"/>
        <s v="PLANNING"/>
        <s v="RECREATION"/>
        <s v="LIBRARY CONSTRUCTION"/>
        <s v="CAPITAL IMPROVEMENTS"/>
        <s v="OGDEN ECCLES CONFERENCE CENT"/>
        <s v="RECREATION FACILITIES ADMIN"/>
        <s v="JAIL CONSTRUCTION"/>
        <s v="TREASURER"/>
        <s v="ENGINEERING"/>
        <s v="ASSESSOR"/>
        <s v="PERSONNEL"/>
        <s v="PUBLIC DEFENDER"/>
        <s v="PARAMEDIC"/>
        <s v="OGDEN ECCLES CONFERENCE CENTER"/>
        <s v="WEED DEPARTMENT"/>
        <s v="BUILDING INSPECTOR"/>
        <s v="OGDEN ECCLES CONFERENCE CE"/>
        <s v="STORM WATER MANAGEMENT"/>
        <s v="ENGINEERING OFFICE"/>
        <s v="CLERK/AUDITOR"/>
        <s v="WEBER HOUSING AUTHORITY"/>
        <s v="WEBER HUMAN SERVICES"/>
        <s v="CHILDREN'S JUSTICE CENTER"/>
        <s v="ELECTIONS"/>
        <s v="FLEET MANAGEMENT DEPT."/>
        <s v="SURVEYOR"/>
        <s v="TOURISM DEPT."/>
        <s v="RECORDER"/>
        <s v="CRIME SCENE INVESTIGATIONS"/>
        <s v="LANDFILL GAS RECOVERY"/>
        <s v="RAMP TAX"/>
        <s v="G.I.S."/>
        <s v="COMMISSION"/>
        <s v="PARKS"/>
        <s v="ANIMAL SERVICES"/>
        <s v="SPECIAL EVENTS"/>
        <s v="WEBER COUNTY FAIR"/>
        <s v="ECONOMIC DEVELOPMENT"/>
        <s v="WEBER/MORGAN STRIKE FORCE"/>
        <s v="PUBLIC RELATIONS"/>
      </sharedItems>
    </cacheField>
    <cacheField name="PO Nbr">
      <sharedItems containsMixedTypes="1" containsNumber="1" containsInteger="1"/>
    </cacheField>
    <cacheField name="Req Nbr">
      <sharedItems containsMixedTypes="1" containsNumber="1" containsInteger="1"/>
    </cacheField>
    <cacheField name="Vendor Name">
      <sharedItems containsBlank="1" containsMixedTypes="0" count="1291">
        <s v="BEV'S WORLD TRADE IMPORTS AND"/>
        <s v="B &amp; R AUTO BODY"/>
        <s v="DELL COMPUTER"/>
        <s v="VALCOM COMPUTER CENTER"/>
        <s v="FOX FIRE PROMOTIONS"/>
        <s v="THOMAS PETROLEUM, LLC"/>
        <s v="SCHNEIDER PUBLISHING CO INC"/>
        <s v="NAPA AUTO PARTS"/>
        <s v="L N CURTIS &amp; SONS"/>
        <s v="JOHNSON ELECTRIC MOTORS"/>
        <s v="HENRIKSEN/BUTLER"/>
        <s v="CHOOSING THE BEST PUBLISHING L"/>
        <s v="HOLBROOK SERVICE"/>
        <s v="CDW GOVERNMENT INC"/>
        <s v="EC POWER SYSTEMS"/>
        <s v="DOUGLAS EQUIPMENT"/>
        <s v="TOUCHBOARDS"/>
        <s v="SHAW IMAGING &amp; APPAREL"/>
        <s v="APPLE SPICE JUNCTION"/>
        <s v="OGDEN STAMP COMPANY"/>
        <s v="DENCO SECURITY INC"/>
        <s v="OFFICE DEPOT BUSINESS SERVICE"/>
        <s v="SUNTURN"/>
        <s v="SAVANCE LLC"/>
        <s v="ENVISIONWARE"/>
        <s v="YOUR EMPLOYMENT SOLUTIONS"/>
        <s v="CODE 3 SECURITY AND INVESTIGAT"/>
        <s v="ENPOINTE TECHNOLOGIES"/>
        <s v="STAKER &amp; PARSON COMPANY"/>
        <s v="SAMS CLUB"/>
        <s v="TOM RANDALL DISTRIBUTING"/>
        <s v="STANLEY ACCESS TECH LLC"/>
        <s v="RIVER PRINTING CO"/>
        <m/>
        <s v="A&amp;R STAFFING"/>
        <s v="MAPLELEAF CABINETS INC"/>
        <s v="SAFETY SUPPLY &amp; SIGN CO INC"/>
        <s v="SEAN P YOUNG"/>
        <s v="CHIC AUTOMOTIVE CORP"/>
        <s v="LAKESHORE"/>
        <s v="COZ DISTRIBUTING LLC"/>
        <s v="ROCKY MOUNTAIN TRANSIT/ TRANSI"/>
        <s v="KIMBO EDUCATIONAL"/>
        <s v="UTAH SAFETY COUNCIL"/>
        <s v="MOYES GLASS"/>
        <s v="HOLLEY'S SERVICE"/>
        <s v="CHEMTREAT INC"/>
        <s v="RAY ALLEN"/>
        <s v="OGDEN/WEBER CVB"/>
        <s v="THE GOLFER'S GREEN"/>
        <s v="WASATCH INTEGRATED WASTE MANAG"/>
        <s v="MBI INC"/>
        <s v="SMITH &amp; EDWARDS"/>
        <s v="ASAP"/>
        <s v="MOORE WALLACE NORTH AMERICA IN"/>
        <s v="ROSEN PUBLISHING GROUP"/>
        <s v="DOMINION VOTING SYSTEMS, INC"/>
        <s v="PRAXAIR HEALTHCARE  SERVICES"/>
        <s v="PRAXAIR DISTRIBUTION INC"/>
        <s v="COLE CANYON WATER COMPANY"/>
        <s v="DINGMAN PROFESSIONAL PRINTING"/>
        <s v="VALLEY GLASS INC"/>
        <s v="A G FAVERO SONS LLC"/>
        <s v="HYKO"/>
        <s v="TWO LITTLE HANDS PRODUCTIONS"/>
        <s v="COSTA VIDA"/>
        <s v="RANDY MARRIOTT CONST"/>
        <s v="LEGISLATIVE PRINTING OFFICE"/>
        <s v="VILLE BELLA"/>
        <s v="DURK'S PLUMBING"/>
        <s v="ECONO WASTE"/>
        <s v="JENNIFER CLARK"/>
        <s v="WASATCH ELECTRIC"/>
        <s v="STARK TOYS DENA STARK"/>
        <s v="OTTO'S COMPLETE FREIGHT INC"/>
        <s v="MOULDING &amp; SONS"/>
        <s v="OFFICIAL BOARD MARKETS"/>
        <s v="RANDY RICHARDS"/>
        <s v="LEGACY EQUIPMENT"/>
        <s v="CARQUEST OF OGDEN UTAH"/>
        <s v="SWEEP-N-UTAH"/>
        <s v="SEARS COMMERCIAL ONE"/>
        <s v="SUNSTATE RENTAL"/>
        <s v="OLDCASTLE PRECAST, INC"/>
        <s v="GRIZZLY GRAPHICS"/>
        <s v="JANWAY COMPANY"/>
        <s v="GREY HOUSE PUBLISHING INC"/>
        <s v="FAT CATS"/>
        <s v="SANOFI PASTEUR"/>
        <s v="BECKS SANITATION"/>
        <s v="UTELITE CORPORATION"/>
        <s v="SPIRAL DESIGN"/>
        <s v="INTERMOUNTAIN SWEEPER"/>
        <s v="NALCO DIVERSIFIED TECHNOLOGIES"/>
        <s v="AMERIGAS"/>
        <s v="MORGAN ASPHALT"/>
        <s v="MOTOROLA CORP"/>
        <s v="THE IMAGINATION COMPANY"/>
        <s v="BOB BARKER CO"/>
        <s v="V1 PROPANE"/>
        <s v="SMITH'S FOOD AND DRUG CENTER"/>
        <s v="GRAINGER"/>
        <s v="GREAT WESTERN SUPPLY"/>
        <s v="UNITED SERVICE &amp; SALES"/>
        <s v="WHITEHEAD WHOLESALE ELECTRIC"/>
        <s v="VOHNE LICHE KENNELS INC"/>
        <s v="DYNARAMA"/>
        <s v="WESTERN DIABETIC SUPPLY"/>
        <s v="PEN-LINK"/>
        <s v="KAMAN INDUSTRIAL TECHNOLOGIES"/>
        <s v="SIX STATES DIST"/>
        <s v="DAKOTA MANUFACTURING COMPANY"/>
        <s v="JONES SHIRTS &amp; SIGNS"/>
        <s v="STANDARD EXAMINER/OGDEN PUBLIS"/>
        <s v="DIRECT TV"/>
        <s v="REDWOOD BIOTECH"/>
        <s v="SAFETY WEST"/>
        <s v="CENGAGE LEARNING INC"/>
        <s v="NOVA COLOR INC"/>
        <s v="DBSPECTRA INC"/>
        <s v="TECHRESCUE TRAINING"/>
        <s v="MARRIOTT ROCK PRODUCTS"/>
        <s v="STAN THURGOOD"/>
        <s v="BURROWS HEATING AND AIR CONDIT"/>
        <s v="LOU'S MACHINE &amp; STEEL FAB"/>
        <s v="SAFETY-KLEEN SYSTEMS"/>
        <s v="UPSTART"/>
        <s v="TRAFFIC LOGIX CORPORATION"/>
        <s v="ELECTION SYSTEMS &amp; SOFTWARE"/>
        <s v="WALL 2 WALL"/>
        <s v="TRAX AUDIO"/>
        <s v="WHEELWRIGHT LUMBER"/>
        <s v="GREAT BASIN ENGINEERING"/>
        <s v="FERGUSON"/>
        <s v="ANDREW J HEYWARD"/>
        <s v="ORACLE AMERICA INC"/>
        <s v="R-N-M TRANSPORTATION (SPREADER"/>
        <s v="IMPRESSIONS UNLIMITED"/>
        <s v="NATIONAL BAND &amp; TAG CO"/>
        <s v="LARAMIE FITNESS REPAIR"/>
        <s v="MEDIAONE OF UTAH"/>
        <s v="RUSH INTERNATIONAL TRUCK CENTE"/>
        <s v="VISION COMMUNICATIONS"/>
        <s v="PERSPECTIVE ENTERPRISES"/>
        <s v="PUBLIC SAFETY TRAINING CONSULT"/>
        <s v="CATE RENTAL &amp; SALES, LLC"/>
        <s v="OLD GRIST MILL BREAD CO."/>
        <s v="CANON SOLUTIONS AMERICA"/>
        <s v="WHEELER MACHINERY"/>
        <s v="GMPCS PERSONAL COMMUNICATIONS"/>
        <s v="AED AUTHORITY"/>
        <s v="MASIMO AMERICA INC"/>
        <s v="TARGET SUPER STORES"/>
        <s v="ARNOLD MACHINERY INC"/>
        <s v="COMFORT SUITES"/>
        <s v="TRI CITY NURSERY"/>
        <s v="COMMERCIAL KITCHEN SUPPLY"/>
        <s v="SCHOOL SPECIALTY"/>
        <s v="OCLC INC"/>
        <s v="EARLY ADVANTAGE"/>
        <s v="PBS VIDEO"/>
        <s v="SALSBURY INDUSTRIES"/>
        <s v="THE CAD ZONE"/>
        <s v="PULSE TECHNOLOGIES"/>
        <s v="GEFFS MANUFACTURING INC"/>
        <s v="ADAM HELLEWELL"/>
        <s v="PECZUH PRINTING"/>
        <s v="SAM T EVANS CORPORATION"/>
        <s v="ENGINEERED PLASTICS COMPONENTS"/>
        <s v="BG DISTRIBUTING"/>
        <s v="BAKER &amp; TAYLOR, INC"/>
        <s v="APPLIED CONCEPTS"/>
        <s v="MARK ANDY PRINT PRODUCTS"/>
        <s v="COREMR LC"/>
        <s v="HIGH-TECH DIVING &amp; SAFETY INC"/>
        <s v="THE GLOVE DOCTOR"/>
        <s v="STANDARD RESTAURANT EQUIPMENT"/>
        <s v="NORTH AMERICAN SALT COMPANY"/>
        <s v="YOUNG CHEVROLET"/>
        <s v="AQUARIUM MASTERS"/>
        <s v="POST BROTHERS LLC"/>
        <s v="US FIGURE SKATING"/>
        <s v="MAACO AUTO PAINTING"/>
        <s v="BRODART ORDER CENTER"/>
        <s v="UNIFIRST CORP"/>
        <s v="WANGSGARDS HEALTH MART PHARMAC"/>
        <s v="CHADS PLUMBING &amp; SPRINKLING SU"/>
        <s v="GREAT WESTERN PLUMBING"/>
        <s v="ORMOND CONSTRUCTION INC"/>
        <s v="OGDEN REGIONAL MEDICAL CENTER"/>
        <s v="MHI SERVICE"/>
        <s v="CARROT TOP INDUSTRIES INC"/>
        <s v="ROTO-ROOTER"/>
        <s v="PETEDGE (FORMERLY NEW ENGLAND"/>
        <s v="SCFM COMPRESSION SERVICES"/>
        <s v="SCREEN PRINTERS PLUS"/>
        <s v="AMERICAN BLASTING &amp; REFINISHIN"/>
        <s v="TONY B MILES"/>
        <s v="REEVE &amp; ASSOC INC"/>
        <s v="AEROSPACE ENGINEERINGS"/>
        <s v="WALLACE CRANES"/>
        <s v="ATC ASSOCIATES INC"/>
        <s v="THORNDIKE/THE GALE GROUP"/>
        <s v="SEMI SERVICE"/>
        <s v="MOUNTAIN STATES NETWORKING"/>
        <s v="FXR FACTORY RACING INC"/>
        <s v="SANDY'S FINE FOOD"/>
        <s v="BADGER DAYLIGHT INC"/>
        <s v="MOUNTAIN VIEW TITLE"/>
        <s v="LONG BUILDING TECHNOLOGIES INC"/>
        <s v="BARNES &amp; NOBLE"/>
        <s v="WORLDWIDE TICKET CRAFT"/>
        <s v="UNITED STATES WELDING INC"/>
        <s v="STARWEST CUSTOM COMMUNICATIONS"/>
        <s v="BRODY CHEMICAL"/>
        <s v="PFIZER"/>
        <s v="NALCO CO"/>
        <s v="MENDENHALL EQUIPMENT CO"/>
        <s v="RENOVO SOFTWARE"/>
        <s v="QUESTAR"/>
        <s v="GOLD WATER INDUSTRIES INC"/>
        <s v="IC GROUP"/>
        <s v="MELDRUM SCALE COMPANY"/>
        <s v="JASON RICHARDS"/>
        <s v="RHODE ISLAND NOVELTY"/>
        <s v="OGDEN PIZZERIA"/>
        <s v="STEPHEN A LAKER"/>
        <s v="SAFECHECKS"/>
        <s v="SONORA GRILL"/>
        <s v="WAZI TECHNICAL SOLUTIONS"/>
        <s v="TRADERS ROW"/>
        <s v="J C ELECTRIC INC"/>
        <s v="FAB FORCE TACTICAL"/>
        <s v="CINTAS FIRST AID &amp; SAFETY"/>
        <s v="TALON PRINTING INC"/>
        <s v="UNIFORMS MFG INC"/>
        <s v="ULINE SHIPPING SUPPLY"/>
        <s v="KMSCO INC LOGO KNITS"/>
        <s v="VAL-COM"/>
        <s v="MYSTAIRE"/>
        <s v="STANGER ELECTRIC LLC"/>
        <s v="AXIS RECLAMATION AND CONSTRUCT"/>
        <s v="BAKER &amp; TAYLOR ENTERTAINMENT"/>
        <s v="BRODART CO"/>
        <s v="ROYLANCE FENCE CO"/>
        <s v="KRAMES PATIENT EDUCATION"/>
        <s v="BARBARA'S ADVANCED COPY PRINT"/>
        <s v="NATIONAL IMPRINT CORP"/>
        <s v="PERFORSTED SYSTEMS INC"/>
        <s v="PARAGON BERMUDA (CANADA) LTD"/>
        <s v="BATTERIES PLUS"/>
        <s v="MIA RANCHERO"/>
        <s v="BIG BOYS TOYS"/>
        <s v="ALIBRIS"/>
        <s v="WILSON LANE CHEVRON CAR &amp; TRUC"/>
        <s v="ROYCE INDUSTRIES"/>
        <s v="GOLDEN STAR TECHNOLOGY (GST)"/>
        <s v="INDIAN SPRINGS MFG CO INC"/>
        <s v="CANON BUSINESS SOLUTIONS"/>
        <s v="PIZZA MAN"/>
        <s v="OFFICE AUTOMATION CENTERS INC"/>
        <s v="POLL SOUND"/>
        <s v="Y2 GEOTECHNICAL, PC"/>
        <s v="NEXTSTREAM"/>
        <s v="CASELLE INC"/>
        <s v="A &amp; W DIESEL SALES"/>
        <s v="UNITED PARCEL SERVICE"/>
        <s v="CSU/COMMERCIAL SERVICES"/>
        <s v="BROWNING ARMORY"/>
        <s v="JOANNE MCDERMOTT"/>
        <s v="FREEWAY TRANSMISSION"/>
        <s v="BREAZEALE &amp; ASSOCIATES INC"/>
        <s v="DAZ MANAGEMENT"/>
        <s v="OLD DOMINION BRUSH"/>
        <s v="RCM &amp; ASSOC"/>
        <s v="NORTH GLACIER HVAC"/>
        <s v="JO WOODY PRINTING"/>
        <s v="HARRIS &amp; HART"/>
        <s v="KEN RENTMEISTER PLUMBING."/>
        <s v="RICHARDS SHEET METAL CO"/>
        <s v="ALA GRAPHICS"/>
        <s v="RITA'S MARKET (BAKERY)"/>
        <s v="DOCUSOURCE PRINT MANAGEMENT"/>
        <s v="BSN SPORTS"/>
        <s v="A W MARSHALL CO"/>
        <s v="THOMAS FOWLES QUALITY TREE CAR"/>
        <s v="GLOBALSTAR USA"/>
        <s v="EVANS AND SONS AUTO AND TOWING"/>
        <s v="PATRIOT CONSTRUCTION"/>
        <s v="WIESER EDUCATIONAL INC"/>
        <s v="MWI VETERINARY SUPPLY CO"/>
        <s v="HOME SENSATIONS"/>
        <s v="AUTOMATED BUSINESS PRODUCTS"/>
        <s v="WESTERN DETENTION"/>
        <s v="TABB TEXTILE COMPANY INC"/>
        <s v="24 HOUR TRACKING"/>
        <s v="POSITIVE PROMOTIONS"/>
        <s v="SPECIALTY VEHICLE CONCEPTS INC"/>
        <s v="AVIS CAR SALES"/>
        <s v="TOP DEAD CENTER"/>
        <s v="HUNT ELECTRIC INC"/>
        <s v="CHARM-TEX"/>
        <s v="MERRILL BITS PLUS"/>
        <s v="MACCO COLLISION REPAIR &amp; AUTO"/>
        <s v="BRIMHALL ELECTRIC INC"/>
        <s v="GARY HORENKAMP"/>
        <s v="KUSTOM SIGNALS, INC."/>
        <s v="AUDIO EDITIONS"/>
        <s v="BEARPORT PUBLISHING"/>
        <s v="TRUE WORK STUDIO"/>
        <s v="LAMAR COMPANIES"/>
        <s v="PREMIER ELECTION SOLUTIONS"/>
        <s v="JOHN WATSON CHEVY-GEO"/>
        <s v="ONRAMP TRANSPORTATION"/>
        <s v="OGDEN DIESEL SALES &amp; SERVICE"/>
        <s v="INTERMOUNTAIN FARMERS ASSOC"/>
        <s v="SMALL BUSINESS NETWORKS INC"/>
        <s v="GRANITE CONSTRUCTION CO"/>
        <s v="L. A. ROSER"/>
        <s v="JOHNSTONE SUPPLY"/>
        <s v="MICHAEL D BOUWHUIS"/>
        <s v="CHRISTENSEN ELECTRIC MOTOR"/>
        <s v="PORTA-JOHN INDUSTRIES INC"/>
        <s v="CUMMINS-ALLISON CORPORATION"/>
        <s v="ALSCO (AMERICAN LINEN)"/>
        <s v="HARRIS COMPANIES"/>
        <s v="FACTORY MOTOR PARTS"/>
        <s v="PEUBLO HOTEL SUPPLY"/>
        <s v="WHITAKER CONSTRUCTION COMPANY"/>
        <s v="BLOOM RECYCLERS"/>
        <s v="THE VESTGUY.COM"/>
        <s v="EMERGENCY MEDICAL PRODUCTS"/>
        <s v="KOZCO MECHANICAL"/>
        <s v="ROCKY MOUNTAIN RIDER"/>
        <s v="CRAWFORD DOOR SALES"/>
        <s v="TRANE COMPANY"/>
        <s v="GLAXOSMITHKLINE"/>
        <s v="LENOVO INC"/>
        <s v="RYLIND MANUFACTURING"/>
        <s v="MAPLE LANDMARK WOODCRAFT"/>
        <s v="FISHNET SECURITY"/>
        <s v="WHITE CANYON SOFTWARE/DETTO TE"/>
        <s v="REVEAL"/>
        <s v="GARY BARR"/>
        <s v="WESTLAND FORD"/>
        <s v="PINE TOP ENGINEERING"/>
        <s v="AMERICAN WEST ANALYTICAL LABOR"/>
        <s v="H &amp; E EQUIPMENT SERVICES"/>
        <s v="EMI FILTRATION PRODUCTS LLC"/>
        <s v="BUFFALO BROTHERS"/>
        <s v="FIRETROL PROTECTION SYSTEMS IN"/>
        <s v="RADIATION DETECTION SERVICES I"/>
        <s v="CUTRUBUS SUZUKI OF LAYTON"/>
        <s v="THE SAFETY TEAM LLC"/>
        <s v="ROCKY MOUNTAIN HP CONSULTANTS"/>
        <s v="LAWSON PRODUCTS"/>
        <s v="TRANGO SYSTEMS INC"/>
        <s v="ENSLOW PUBLISHERS INC"/>
        <s v="RICOH"/>
        <s v="CITY GRAPHICS"/>
        <s v="CRANE EQUIPMENT MANUFACTURING"/>
        <s v="DESK INC"/>
        <s v="LANDSCAPE SPECIALTIES INC"/>
        <s v="MOUNTAIN VALLEY MECHANICAL"/>
        <s v="ACHIEVEMENT PRODUCTS FOR SPECI"/>
        <s v="AG WEST"/>
        <s v="MIDLAND MANUFACTURING"/>
        <s v="STEVE REGAN CO."/>
        <s v="NORCO/CHRISTENSEN WELDERS"/>
        <s v="ABI EQUINE"/>
        <s v="RANDY L DRYER"/>
        <s v="CONTINENTAL COMPUTERS"/>
        <s v="ZURCHERS"/>
        <s v="STAR PUBLISHING"/>
        <s v="BUEHNER BLOCK"/>
        <s v="LYNN PEAVEY COMPANY"/>
        <s v="MIKE'S RAINGUTTER SERVICE"/>
        <s v="INTERBORO PACKAGING CORPORATIO"/>
        <s v="DTC COMMUNICATIONS"/>
        <s v="PUBLICSAFETYCZAR"/>
        <s v="RENEWABLE CHOICE ENERGY"/>
        <s v="CENTURY EQUIPMENT COMPANY"/>
        <s v="AVWORX"/>
        <s v="WW LIVESTOCK SYSTEMS"/>
        <s v="MARC"/>
        <s v="SMOKE BREAK"/>
        <s v="CRAFCO INC"/>
        <s v="OGDEN PIZZA FACTORY"/>
        <s v="WEST GROUP"/>
        <s v="SNAP ON TOOLS"/>
        <s v="MAVERIK MILLING"/>
        <s v="SONNTAG RECREATION LLC"/>
        <s v="MILLENNIUM SENSOR LLC"/>
        <s v="LOGICAL OPERATIONS"/>
        <s v="WINDSOR DOOR SALES INC"/>
        <s v="MOUNTAIN STATES FENCE CO"/>
        <s v="MORGAN PAVEMENT"/>
        <s v="CERTIFIED SUPPLY COMPANY"/>
        <s v="PRO BALER SERVICES"/>
        <s v="IHS GLOBAL INC"/>
        <s v="MIDWEST OFFICE INC"/>
        <s v="UNITRENDS"/>
        <s v="CROWN TROPHY"/>
        <s v="DOVER PUBLICATIONS"/>
        <s v="TRES RIOS SILVER INC"/>
        <s v="ID LABEL, INC"/>
        <s v="SCHUYLER RUBBER"/>
        <s v="LEXIS NEXIS/MATTHEW BENDER"/>
        <s v="MONDOR"/>
        <s v="GEOFF PERRIN"/>
        <s v="PROFESSIONAL SYSTEMS TECHNOLOG"/>
        <s v="ALL POINTS WIRELESS"/>
        <s v="DWYERS COMMUNICATIONS INC"/>
        <s v="ASI SIGNAGE INNOVATIONS"/>
        <s v="LIFETIME PRODUCTS"/>
        <s v="APPLUS TECHNOLOGIES INC"/>
        <s v="RETALLICK &amp; BARON"/>
        <s v="ABM"/>
        <s v="TRIPLE S POLARIS"/>
        <s v="CODA TECHNOLOGIES"/>
        <s v="AIRE FILTER PRODUCTS"/>
        <s v="ZAGG INC"/>
        <s v="ID EDGE INC"/>
        <s v="TAYLOR MADE AMBULANCE"/>
        <s v="MEDSOURCE DIRECT"/>
        <s v="HEMOCUE INC"/>
        <s v="ZUCCA TRATTORIA"/>
        <s v="ENABLE INDUSTRIES"/>
        <s v="GLACKEN &amp; ASSOCIATES"/>
        <s v="UNIVERSAL CYLINDER SERVICE"/>
        <s v="COMPUSA"/>
        <s v="FORCE AMERICA DISTRIBUTOR"/>
        <s v="IO CORP"/>
        <s v="TRUSTWAVE"/>
        <s v="WARNER TRUCK CENTER"/>
        <s v="CREATIVE CULTURE INSIGNIA"/>
        <s v="BLOMQUIST HALE CONSULTING GROU"/>
        <s v="OGDEN CITY AMPHITHEATRE"/>
        <s v="HAPPY SOFTWARE INC"/>
        <s v="CUSTOM INNOVATIONS/ADVENTURES"/>
        <s v="BELL'S SECURITY SALES INC"/>
        <s v="INTERSTATE BATTERY"/>
        <s v="SPECTRUM ENGINEERS"/>
        <s v="INTERMOUNTAIN TRAFFIC SAFETY"/>
        <s v="AT&amp;T"/>
        <s v="RESTAURANT 1107"/>
        <s v="COMPUTER CONNECTION INC"/>
        <s v="UTAH MICROGRAPHIC SERVICE SOLU"/>
        <s v="HISTORICAL ENTERPRISES LLC"/>
        <s v="HAM RADIO OUTLET"/>
        <s v="INTAB INC."/>
        <s v="GILLWARE"/>
        <s v="INPRO CORPORATION"/>
        <s v="CACHE VALLEY ELECTRIC CO"/>
        <s v="TRIPLE J CONCRETE"/>
        <s v="LAW OFFICE OF SHARON S SIPES P"/>
        <s v="FRANKLIN COVEY"/>
        <s v="ASPEN PRESS"/>
        <s v="OVERDRIVE INC"/>
        <s v="EMERALD RECYCLING"/>
        <s v="INDUSTRIAL PRODUCTS"/>
        <s v="JAMES M. RETALLICK"/>
        <s v="KOMATSU EQUIPMENT CO."/>
        <s v="DIGITAL SHIELD INC"/>
        <s v="HOBART CORP"/>
        <s v="JACKS TIRE &amp; OIL CO"/>
        <s v="BOB'S TREE SERVICE INC"/>
        <s v="CONTECH"/>
        <s v="SMITH OPTICS"/>
        <s v="AMERICOM TECHNOLOGY"/>
        <s v="SURGE HYDRAULICS INC"/>
        <s v="SCULPTWARE"/>
        <s v="TELERUS INC"/>
        <s v="VICTORY SUPPLY INC"/>
        <s v="PACIFIC WATER INC"/>
        <s v="PIONEER DISTRIBUTORS"/>
        <s v="BRIGHAM IMPLEMENT"/>
        <s v="ALARMLOCK CORP"/>
        <s v="ALLAN PLANT COMPANY INC"/>
        <s v="STREAMLINE SUPPLY"/>
        <s v="SUNBELT RENTALS"/>
        <s v="PEAK ASPHALT"/>
        <s v="SANDEE'S SOIL &amp; ROCK PRODUCTS"/>
        <s v="DENCO SECURITY SERVICE"/>
        <s v="TANTOR MEDIA"/>
        <s v="CARRIGAN MOTORS"/>
        <s v="SOUTHERN ALUMINUM"/>
        <s v="BELL JANITORIAL SUPPLY"/>
        <s v="NLE"/>
        <s v="BIG T RECREATION"/>
        <s v="DISCOUNT SHOP EQUIPMENT"/>
        <s v="PRESCOTT MUIR ARCHITECTS"/>
        <s v="TREASURE VALLEY COFFEE"/>
        <s v="GENUINE PARTS CO/NAPA AUTO PAR"/>
        <s v="UTAH COMMUNICATIONS AGENCY NET"/>
        <s v="COMBE'S TREE FARM INC"/>
        <s v="WESTECH EQUIPMENT"/>
        <s v="EVENT FURNITURE SOURCE"/>
        <s v="THE DATA CENTER"/>
        <s v="STONE MEATS INC"/>
        <s v="INFO CODE"/>
        <s v="VERSATERM"/>
        <s v="BAUDVILLE INC"/>
        <s v="EDWARDS AND CROMWELL MFG"/>
        <s v="SUNSTATE EQUIPMENT"/>
        <s v="ALLIED WASTE SERVICES #493"/>
        <s v="PAPER PLUS"/>
        <s v="CRITTENDEN GLASS"/>
        <s v="ANSERFONE"/>
        <s v="4IMPRINT"/>
        <s v="RICOH USA, INC"/>
        <s v="SCOTT WILLIS"/>
        <s v="TAYLOR ELECTRIC"/>
        <s v="GAYLORD BROTHERS INC"/>
        <s v="DIAMOND MEDICAL SUPPLY"/>
        <s v="SPECTRUM SPORTS INTERNATIONAL"/>
        <s v="REFLECTIONS PRESS INC"/>
        <s v="PRO AUDIO SOLUTIONS"/>
        <s v="DUSTBUSTERS, INC"/>
        <s v="ENERGY ACCESS INC"/>
        <s v="APPLE INC"/>
        <s v="SCURLOCK PUBLISHING"/>
        <s v="IHOP"/>
        <s v="APC SALES AND SERVICE CORPORAT"/>
        <s v="CUSTOM WATER TECHNOLOGY LC"/>
        <s v="AIR CYCLE CORPORATION"/>
        <s v="ASPEN GOLD LLC"/>
        <s v="INNOVATIVE INTERFACES"/>
        <s v="GLOBAL SUPPLY USA"/>
        <s v="JORGENSON COMPANIES"/>
        <s v="VORTEX DOORS INC"/>
        <s v="CALLYO 2009 CORPORATION"/>
        <s v="MEDELA INC"/>
        <s v="TV SPECIALISTS"/>
        <s v="SYMBOL ARTS"/>
        <s v="IKON OFFICE SOLUTIONS"/>
        <s v="SUNSET KUBOTA"/>
        <s v="SUPERSONIC CAR WASH"/>
        <s v="NEXTEL COMMUNICATIONS"/>
        <s v="PRIORITY DISPATCH"/>
        <s v="SAW JOCKEY CONCRETE CUTTING"/>
        <s v="BRAD BARKER INSTALLATIONS"/>
        <s v="TRUSTED NETWORK SOLUTIONS"/>
        <s v="LOWE'S HOME IMPROVEMENT"/>
        <s v="SALT LAKE TRIBUNE/NEWSPAPER AG"/>
        <s v="SHRED MASTERS"/>
        <s v="MAW EQUIPMENT"/>
        <s v="LAERDAL"/>
        <s v="SUPERIOR COATINGS"/>
        <s v="VALLEY NURSERY"/>
        <s v="VECTRA SOLUTIONS"/>
        <s v="CUSTOM COFFEE SERVICE INC"/>
        <s v="POSH"/>
        <s v="KIMBALL MIDWEST"/>
        <s v="MOUNTAIN STATES SUPPLY INC"/>
        <s v="CAFE ZUPAS"/>
        <s v="TRINITY SERVICES GROUP INC"/>
        <s v="RHINO LINING OF NORTH DAVIS"/>
        <s v="IMAGING DEPOT"/>
        <s v="DRAIN FREE ROTOR SERVICE INC."/>
        <s v="JOHNSON CONTROLS"/>
        <s v="MOBILE WELDING"/>
        <s v="EVENFLO COMPANY INC"/>
        <s v="CLEARFIELD GLASS INC"/>
        <s v="EAST BAY RESTAURANT SUPPLY INC"/>
        <s v="SOS STAFFING SERVICES"/>
        <s v="EFILE CABINET INC"/>
        <s v="BNS FARMS"/>
        <s v="BACKFLOW SERVICES"/>
        <s v="DIAMOND PEAKS HELI-SKI ADVENTU"/>
        <s v="D2 DISTRIBUTORS"/>
        <s v="NICHOLAS &amp; COMPANY"/>
        <s v="INTERWEST SUPPLY CO"/>
        <s v="GRASS PLUS"/>
        <s v="COOL WATER  (JONES PLUS)"/>
        <s v="SAMUEL PARKER NEWTON"/>
        <s v="FRED'S FIRE EXTINGUISHER CO"/>
        <s v="T H GLENNON CO INC"/>
        <s v="SUCCESSORIES"/>
        <s v="SPRUNG STRUCTURES"/>
        <s v="FARR WEST ANIMAL HOSPITAL"/>
        <s v="OGDEN WEBER CHAMBER"/>
        <s v="AMERICAN GRANITE &amp; MEMORIAL IN"/>
        <s v="COMPUTERLAND OF SILICON VALLEY"/>
        <s v="SCREEN PRINTER PLUS"/>
        <s v="BELL SPORTS"/>
        <s v="ANIXTER"/>
        <s v="MITY-LITE INC"/>
        <s v="SEAGULL PUBLISHING &amp; MARKETING"/>
        <s v="DIVE RESCUE INTERNATIONAL"/>
        <s v="CYBERNET MANUFACTURING INC"/>
        <s v="ALPHAGRAPHICS"/>
        <s v="ROCKY MOUNTAIN TURF &amp; INDUSTRI"/>
        <s v="AIRGAS INTERMOUNTAIN"/>
        <s v="JARDINE PETROLEUM/HAYCOCK PETR"/>
        <s v="DIRTY DEEDS"/>
        <s v="SOFTWARE HOUSE INTERNATIONAL"/>
        <s v="POWER TECHNOLOGY SOUTHWEST INC"/>
        <s v="SHORELAND INC"/>
        <s v="CELLBRITE USA CORPORATION"/>
        <s v="SERVERLOGIC LLC"/>
        <s v="SCHUYLER RUBBER CO., INC."/>
        <s v="WASATCH CORRECTIONAL MEDICAL S"/>
        <s v="SAFELITE AUTO GLASS"/>
        <s v="TDS"/>
        <s v="W-CUBED INC"/>
        <s v="SAVON SPORTING GOODS"/>
        <s v="THOMSON REUTERS WEST"/>
        <s v="NATIONAL BUSINESS FURNITURE"/>
        <s v="TEMPERATURE TECHNOLOGIES"/>
        <s v="TWIN &quot;D&quot; INC"/>
        <s v="CROFT-BECK FLOORS INC"/>
        <s v="WEST PUBLISHING COMPANY"/>
        <s v="ECOLAB"/>
        <s v="WRIGHT'S SHED COMPANY"/>
        <s v="TESCO WILLIAMSEN"/>
        <s v="MOTOROLA SOLUTIONS"/>
        <s v="ENNIS TRAFFIC SAFETY SOLUTIONS"/>
        <s v="HAYCOCK PETROLEUM/JARDINE OIL"/>
        <s v="UNIVERSAL GRINDING"/>
        <s v="OGDEN BLUE"/>
        <s v="SKYLINE CYCLE"/>
        <s v="ROCMONT INDUSTRIAL CORPORATION"/>
        <s v="UNIVAR"/>
        <s v="SHOPKO"/>
        <s v="FASTER ASSET SOLUTIONS INC"/>
        <s v="SIMPLEXGRINNELL LP"/>
        <s v="SEWING MACHINE EXCHANGE"/>
        <s v="M&amp;S TECHNOLOGY"/>
        <s v="KIPP BROTHERS"/>
        <s v="PROFORCE LAW ENFORCEMENT"/>
        <s v="WASATCH DISTRIBUTING CO INC"/>
        <s v="UNOA"/>
        <s v="FIERO FLUID POWER"/>
        <s v="CLAIRVOYANCE WINDOW CLEANING"/>
        <s v="RESTAURANT &amp; STORE EQUIPMENT"/>
        <s v="VALLEY OFFICE SYSTEMS"/>
        <s v="LIBERTY MOUNTAIN SPORTS"/>
        <s v="K&amp;H INTEGRATED PRINT SOLUTIONS"/>
        <s v="L-TRON CORP."/>
        <s v="A RENTMEISTER PLUMBER INC"/>
        <s v="LYN DISTRUBUTING"/>
        <s v="WORLD BOOK"/>
        <s v="WILKINSON SUPPLY CO"/>
        <s v="NEW ENGLAND SPORTS SALES INC"/>
        <s v="PROFESSIONAL DRIVING SERVICE"/>
        <s v="GLOBE TICKET &amp; LABEL CO"/>
        <s v="TJ TRAILER"/>
        <s v="TEST PASS ACADEMY"/>
        <s v="RECORDED BOOKS INC"/>
        <s v="SMILEMAKERS"/>
        <s v="STAGELINE MOBILE STAGE INC."/>
        <s v="UNIPAK CORP"/>
        <s v="DIAMOND TREE EXPERTS"/>
        <s v="ACE TILE AND STONE INC"/>
        <s v="CROP PRODUCTION SERVICES"/>
        <s v="ATKINSON SOUND"/>
        <s v="AAA FIRE SAFETY &amp; ALARM INC"/>
        <s v="STANDARD PLUMBING SUPPLY CO"/>
        <s v="CITY WASTE PAPER"/>
        <s v="GRYPHON HOUSE INC"/>
        <s v="RIEDELL SHOE INC"/>
        <s v="USDA POCATELLO SUPPLY DEPOT"/>
        <s v="U S TOY/CONSTRUCTIVE PLAYTHING"/>
        <s v="POLK CITY DIRECTORIES"/>
        <s v="BRAINSTORM INC."/>
        <s v="CCG HOWELLS"/>
        <s v="TEMPORARY FENCE INC"/>
        <s v="US FOOD SERVICE"/>
        <s v="OGDEN/WEBER CONVENTION &amp; VISIT"/>
        <s v="TMC FURNITURE"/>
        <s v="COMFORT SOLUTIONS"/>
        <s v="HOJ FORKLIFT SYSTEMS"/>
        <s v="JACKSON ULTIMA SKATES INC"/>
        <s v="ALPHA-AMERICAN PROGRAMMABLE SI"/>
        <s v="MORPHOTRUST USA, INC"/>
        <s v="LAND TEC"/>
        <s v="PLUMBING PROFESSIONALS INC"/>
        <s v="PYRAMID SCHOOL PRODUCTS"/>
        <s v="MIKE HANSEN'S HVAC SOLUTIONS"/>
        <s v="TSAI FONG BOOKS"/>
        <s v="BLALOCK AND PARTNERS"/>
        <s v="E &amp; E ENTERPRISES GLOBAL INC"/>
        <s v="QWEST"/>
        <s v="MASIMO"/>
        <s v="GET SOME GUNS &amp; AMMO"/>
        <s v="THERM-TEC INC"/>
        <s v="MIDWEST TAPE"/>
        <s v="SPACESAVER INTERMOUNTAIN"/>
        <s v="FERGUSON ENTERPRISES, INC"/>
        <s v="PHYSICIAN SALES &amp; SERVICE INC"/>
        <s v="FRANK EDWARDS"/>
        <s v="MACEYS"/>
        <s v="ESS"/>
        <s v="MADDOX RANCH HOUSE"/>
        <s v="IMAGINATION COMPANY"/>
        <s v="ADP/LEMCO INC"/>
        <s v="PENTAIR FILTRATION SOLUTIONS"/>
        <s v="OGDEN LITHO"/>
        <s v="CUMMINS ROCKY MOUNTAIN LLC"/>
        <s v="THOMPSON LOGGING"/>
        <s v="HEATHCO INTERNATIONAL"/>
        <s v="WINDSHIELD CONNECTION"/>
        <s v="BENJAMIN FOODS"/>
        <s v="RICHARDS SIGN CO"/>
        <s v="PRO PIPE"/>
        <s v="GRAYMATTER"/>
        <s v="SKYMAIL INTERNATIONAL INC"/>
        <s v="BEAN-A-COLADA"/>
        <s v="COSTCO (RETAIL SERVICES)"/>
        <s v="DECKER PLUMBING"/>
        <s v="THE CODE CORPORATION"/>
        <s v="DAY SHARPENING &amp; REPAIR"/>
        <s v="D &amp; G SCALE INC"/>
        <s v="O'REILLY AUTO PARTS"/>
        <s v="ISC"/>
        <s v="TRUGREEN CHEMLAWN"/>
        <s v="BECKER ARENA PRODUCTS"/>
        <s v="SCHOLASTIC LIBRARY PUBLISHING"/>
        <s v="PETCO ANIMAL SUPPLIES"/>
        <s v="DEAN EVANS AND ASSOCIATES INC"/>
        <s v="OLD MCDONALD'S FARM"/>
        <s v="DENTAL HEALTH PRODUCTS"/>
        <s v="BOYLES APPLIANCE CENTER"/>
        <s v="LA ROSER"/>
        <s v="INTERMOUNTAIN GOLF CARS INC"/>
        <s v="SIMMONS MEDIA GROUP"/>
        <s v="DALE ROBINSON CONSTRUCTION"/>
        <s v="CAMPBELL PET COMPANY"/>
        <s v="INTERMOUNTAIN LOCK &amp; SECURITY"/>
        <s v="ADVANCED PAVING AND CONSTRUCTI"/>
        <s v="TECH DEPOT AN OFFICE DEPOT COM"/>
        <s v="LLOYD'S CUSTOM DRAPERY &amp; BLIND"/>
        <s v="LA BAI"/>
        <s v="CAROLINA SOFTWARE"/>
        <s v="BDO GYM LC"/>
        <s v="MINITEX LIBRARY INFO NETWORK"/>
        <s v="UTAH IDAHO SCHOOL SUPPLY"/>
        <s v="ZAMBONI"/>
        <s v="KAPP CONSTRUCTION"/>
        <s v="DIAMOND RENTAL"/>
        <s v="PAC-YAN"/>
        <s v="WESTERN RADIATOR"/>
        <s v="HIGHLAND GOLF"/>
        <s v="ALL IN STITCHES"/>
        <s v="VORTECH PHARMACEUTICALS LTD"/>
        <s v="AD CRAFT SIGNS"/>
        <s v="TRAILS WEST ARTIFACT SOCIETY"/>
        <s v="LOGEMANN BALERS"/>
        <s v="ADT SECURITY SERVICES"/>
        <s v="MOHAWK RUBBER SALES"/>
        <s v="RASMUSSEN EQUIPMENT"/>
        <s v="YESCO"/>
        <s v="PEARSON EDUCATION"/>
        <s v="PRO FORCE LAW ENFORCEMENT"/>
        <s v="WILSON LANE SERVICE INC"/>
        <s v="R C WILLEY"/>
        <s v="UTAH AUTO PARTS"/>
        <s v="HISTORY EDUCATION"/>
        <s v="AKA DISTRIBUTING LLP"/>
        <s v="ROY CITY FIRE &amp; AMBULANCE"/>
        <s v="J &amp; J NURSERY"/>
        <s v="DERBY INDUSTRIES"/>
        <s v="BACKSTAGE LIBRARY WORKS"/>
        <s v="SWANSON SERVICES CORP"/>
        <s v="CENTRAL POLY CORP"/>
        <s v="JOHN DEERE LANDSCAPES"/>
        <s v="MAZURAN &amp; HAYE, PC"/>
        <s v="MYTHICS"/>
        <s v="DURA-CRETE INC"/>
        <s v="TRANSIT INSTRUMENTS INC"/>
        <s v="UTAH COMMUNICATIONS INC"/>
        <s v="PRESSTEK INC"/>
        <s v="OASIS STAGE WERKS"/>
        <s v="ORCA BOOK PUBLISHERS LTD"/>
        <s v="ICS JAIL SUPPLIES INC"/>
        <s v="RICHARD MURDOCK"/>
        <s v="UTAH FIRE EQUIPMENT"/>
        <s v="CLARK FAMILY PARTNERS"/>
        <s v="RAPID RECOVERY"/>
        <s v="UNIVERSITY OF CALIFORNIA, SAN"/>
        <s v="L&amp;P WIRE TIE"/>
        <s v="HEWLETT PACKARD"/>
        <s v="CARRIER COMMERCIAL SYSTEMS"/>
        <s v="FIRE ENGINEERING COMPANY INC"/>
        <s v="PACIFIC CARE PRODUCTS"/>
        <s v="NORIX FURNITURE"/>
        <s v="PRAIRIE SCHOONER"/>
        <s v="UTAH TRACK &amp; WELDING"/>
        <s v="REFRIGERATION SUPPLIES (RSD)"/>
        <s v="PAPER101"/>
        <s v="ABRA AUTO BODY &amp; GLASS - OGDEN"/>
        <s v="T.E.E.S."/>
        <s v="HD INDUSTRIES INC"/>
        <s v="ELEMENT K JOURNALS"/>
        <s v="QUALITY TREE SERVICE INC"/>
        <s v="BELLA'S FRESH MEXICAN GRILL"/>
        <s v="FOOTHILL FITNESS"/>
        <s v="WEBER ECONOMIC DEVELOPMENT COR"/>
        <s v="CTI ELECTRIC"/>
        <s v="VALLEY GLASS"/>
        <s v="OLSEN &amp; PETERSON CONSULTING EN"/>
        <s v="ROBINSON TEXTILES"/>
        <s v="MODEL LINEN SUPPLY"/>
        <s v="STARK BROTHERS INC"/>
        <s v="AUTOMOTIVE &amp; INDUSTRIAL SUPPLY"/>
        <s v="JERRYS PLUMBING"/>
        <s v="DISCOUNT SCHOOL SUPPLY"/>
        <s v="TREASURE FIRE EQUIPMENT"/>
        <s v="SYSCO INTERMOUNTAIN"/>
        <s v="RYAN DESIGN WORKS INC."/>
        <s v="THE SIDWELL COMPANY"/>
        <s v="ELECTION SYSTEMS &amp; SOFTWARE IN"/>
        <s v="WEST SERVICES"/>
        <s v="AIR MADDOX"/>
        <s v="STONE GROUND BAKERY"/>
        <s v="WILSON CONCRETE INC"/>
        <s v="MOUNTAIN WEST TRUCK CENTER/VOL"/>
        <s v="SAFE TRANSPORTATION TRAINING S"/>
        <s v="POST ASPHALT PAVING"/>
        <s v="CENTURYLINK"/>
        <s v="TERRI ANNE FLINT"/>
        <s v="EASY CLEAN SYSTEMS"/>
        <s v="J.D. YOUNG &amp; SON LANDSCAPING C"/>
        <s v="CODALE ELECTRIC SUPPLY"/>
        <s v="COVERALL MOUNTAIN &amp; PACIFIC"/>
        <s v="THYSSEN KRUPP ELEVATOR"/>
        <s v="TRAFFIC SAFETY RENTALS"/>
        <s v="PRECISION DYNAMICS"/>
        <s v="CREATIVE LINE LLC"/>
        <s v="SUBWAY"/>
        <s v="E K BAILEY CONSTRUCTION INC"/>
        <s v="CAL RANCH STORE"/>
        <s v="CMI INC"/>
        <s v="CHALLENGING LEADERSHIP ADVENTU"/>
        <s v="XEROX CORPORATION"/>
        <s v="PHYSIO -CONTROL"/>
        <s v="ROBINSON WASTE SERVICES"/>
        <s v="UNITED SITE SERVICES"/>
        <s v="TEACHER'S DISCOVERY"/>
        <s v="CARAHSOFT MACROMEDIA GOVERNMEN"/>
        <s v="MODERN DISPLAY"/>
        <s v="USBORNE BOOKS &amp; MORE"/>
        <s v="CHANNING L BETE CO INC"/>
        <s v="SX TRUCKING"/>
        <s v="IMPACT GUNS"/>
        <s v="PIZZA FACTORY"/>
        <s v="LEWIS TREE SERVICES LLC"/>
        <s v="SCOTT COMMUNICATIONS INC"/>
        <s v="HUETTER MILL &amp; CABINET INC"/>
        <s v="APPERSON EDUCATION PRODUCTS"/>
        <s v="CHEMSEARCH"/>
        <s v="WILBUR ELLIS CO"/>
        <s v="AJS CARPET CLEANING"/>
        <s v="WINTERTON AUTOMOTIVE"/>
        <s v="LOGO CONCEPTS"/>
        <s v="FLORIDA TRANSCOR"/>
        <s v="FELT AUTO PARTS"/>
        <s v="STANLEY SECURITY SOLUTIONS/BES"/>
        <s v="DALLAS GREEN FARM &amp; HOME"/>
        <s v="PARTSMASTER"/>
        <s v="FARM POLICE SUPPLY &amp; TRAINING"/>
        <s v="THE BIKE SHOPPE"/>
        <s v="CENTURION TECHNOLOGIES"/>
        <s v="SALT LAKE VALLEY CHRYSLER DODG"/>
        <s v="WILSON'S PAINT AND FLOOR COVER"/>
        <s v="JUSTUS BAG COMPANY"/>
        <s v="MEDWASTE MANAGEMENT"/>
        <s v="RENTMEISTER TOTAL HOME SERVICE"/>
        <s v="STRYKER SALES CORPORATION"/>
        <s v="HOLLEES HAVEN"/>
        <s v="KH6HTV"/>
        <s v="LIBRARY VIDEO COMPANY"/>
        <s v="DLT SOLUTIONS"/>
        <s v="COVERTTRACK GROUP INC"/>
        <s v="REAGAN OUTDOOR ADVERTISING"/>
        <s v="CRUCELL VACCINES INC."/>
        <s v="EBSCO"/>
        <s v="NATIONAL BATTERY SALES"/>
        <s v="WADMAN CORP"/>
        <s v="BELL PRINTING"/>
        <s v="PREMIER CLEANING"/>
        <s v="ATCO INTERNATIONAL"/>
        <s v="L&amp;P WIRE TIE SYSTEMS"/>
        <s v="TECRESQ LLC"/>
        <s v="VAL KOTTER AND SONS"/>
        <s v="ATLAS POLAR COMPNAY LTD"/>
        <s v="OGDEN PUBLISHING CORPORATION"/>
        <s v="MICHAEL E STEWART/ INTERSTATE"/>
        <s v="PETERMANS LLC"/>
        <s v="HONNEN EQUIPMENT CO"/>
        <s v="PFIZER ANIMAL HEALTH"/>
        <s v="THERMO SCIENTIFIC PORTABLE ANA"/>
        <s v="LARS YORGASON"/>
        <s v="BUSHELL &amp; WIDDISON PLLC"/>
        <s v="BEST BUY/HSBC BUSINESS SOLUTIO"/>
        <s v="OLD SCHOOL BODY SHOP"/>
        <s v="DESERET BOOK"/>
        <s v="ORECK VACUUM"/>
        <s v="BLACK WIDOW GROOMERS"/>
        <s v="RECYCLED EARTH"/>
        <s v="DVORSON'S FOOD SERVICE"/>
        <s v="DAKOTA MFG DBA: TRAIL-EZE TRAI"/>
        <s v="SORENSEN COMPANIES INC"/>
        <s v="CORY WAITE PHOTOGRAPHY"/>
        <s v="APCO INTERNATIONAL"/>
        <s v="HOJ ENGINEERING"/>
        <s v="LES OLSON COMPANY"/>
        <s v="PRICE ENGINEERING"/>
        <s v="MARY'S AWARDS"/>
        <s v="OGDEN METRO GANG UNIT"/>
        <s v="CENTURY LIGHTING"/>
        <s v="WAXIE JANITORIAL"/>
        <s v="DEX MEDIA WEST LLC"/>
        <s v="A-1 UNIFORMS LLC"/>
        <s v="LES SCHWAB TIRE CENTER"/>
        <s v="RIVERSIDE MEDICAL SUPPLY"/>
        <s v="COLUMBUS COMMUNITY CENTER"/>
        <s v="M86 SECURITY"/>
        <s v="EMERGENT LLC"/>
        <s v="READ'S LEATHER &amp; CANVAS SHOP"/>
        <s v="BECKSTROM BODY SHOP"/>
        <s v="WOODWARD CONCRETE CUTTING"/>
        <s v="RENTMEISTER PLUMBER INC."/>
        <s v="DIVE UTAH-OGDEN"/>
        <s v="TONY DIVINO TOYOTA"/>
        <s v="DELTA BUSINESS TRAINING"/>
        <s v="BISTRO 258"/>
        <s v="GOLDEN CORRAL"/>
        <s v="CAVENDISH SQUARE PUBLISHING LL"/>
        <s v="SPRINT"/>
        <s v="FARMER BROS CO"/>
        <s v="ABACUS CARPET &amp; UPHOLSTERY"/>
        <s v="BAKER &amp; TAYLOR"/>
        <s v="POWERSYSTEMS.COM"/>
        <s v="BOLCAN GROUP"/>
        <s v="NEWGATE MOTORSPORTS"/>
        <s v="ERGON ASPHALT &amp; EMULSIONS INC"/>
        <s v="RR DONNELLEY"/>
        <s v="A-1 PUMPING"/>
        <s v="WASATCH CONTROL SYSTEMS LLC"/>
        <s v="ACP DIRECT"/>
        <s v="VIC'S QUALITY KEY SERVICE"/>
        <s v="COONEYS MACHINE SHOP"/>
        <s v="OGDEN FIRE &amp; AMBULANCE"/>
        <s v="PENSKE TRUCK LEASING CO LP"/>
        <s v="FARRS JEWELRY"/>
        <s v="VERIZON WIRELESS"/>
        <s v="METRO NATIONAL TITLE"/>
        <s v="MARTIN V GRAVIS"/>
        <s v="AMERICAN AMENITIES"/>
        <s v="NEW DAY VENTURES LLC"/>
        <s v="R&amp;O CONSTRUCTION"/>
        <s v="AG TRUCK EQUIPMENT"/>
        <s v="LAMAR TRANSIT ADVERTISING"/>
        <s v="SALT LAKE WHOLESALE SPORTS"/>
        <s v="VALK MANUFACTURING COMPANY"/>
        <s v="KELLERSTRASS"/>
        <s v="A&amp;M OUTDOOR HOME CENTER"/>
        <s v="CALDWELL RICHARDS SORENSEN"/>
        <s v="CRUCELL VACCINES INC"/>
        <s v="KIPPEN CONCRETE CUTTING"/>
        <s v="CANTEEN CORRECTIONAL SERVICES"/>
        <s v="ADVANCED DOOR"/>
        <s v="BINTZ RESTAURANT SUPPLY CO."/>
        <s v="DIAZIT COMPANY INC"/>
        <s v="GRASS ROOTS"/>
        <s v="OGDEN LAWN AND GARDEN"/>
        <s v="OGDEN BLUE PRINT AND SUPPLY"/>
        <s v="EUROPEAN BOOK COMPANY"/>
        <s v="WHITE ROCK SECURITY GROUP"/>
        <s v="COMMERCIAL WINDOW CLEANING"/>
        <s v="THATCHER CHEMICAL"/>
        <s v="ALL FENCE SUPPLY"/>
        <s v="ABLE INDUSTRIES"/>
        <s v="BONNEVILLE BLUE PRINT SUPPLY"/>
        <s v="WALSH CONCRETE CUTTING"/>
        <s v="BRISKEY MECHANICAL INC"/>
        <s v="HAYLEE MILLS"/>
        <s v="CERTIFIED ON-SITE DRAPERY CLEA"/>
        <s v="CAROLINA TEXTILES"/>
        <s v="V.I.O INC."/>
        <s v="VEST REST LLC"/>
        <s v="XEROX CAPITAL SERVICES"/>
        <s v="INTRADO INC"/>
        <s v="HORSE PUBLICATIONS"/>
        <s v="PRO STREET EMBROIDERY"/>
        <s v="A&amp;R SPORTS"/>
        <s v="MANTEK"/>
        <s v="NICHOLAS POORTE"/>
        <s v="FERGUSON ENTERPRISES"/>
        <s v="WINDOWS WEST, LLC"/>
        <s v="RANDY NIELSEN"/>
        <s v="DAY-TIMERS INC"/>
        <s v="OCCUPATIONAL HEALTH DYNAMICS ("/>
        <s v="HANCOCK FABRICS"/>
        <s v="INTERSTATE BARRICADE"/>
        <s v="THE HF GROUP LLC"/>
        <s v="MAVERICK PAVING"/>
        <s v="LAW OFFICE OF CAROL MORTENSEN"/>
        <s v="WABASH OF UTAH"/>
        <s v="BMC SOFTWARE INC"/>
        <s v="OGDEN VALLEY NEWS"/>
        <s v="LAB SAFETY SUPPLY"/>
        <s v="INDEPENDENT HARDWARE"/>
        <s v="UTAH BUSINESS MAGAZINE"/>
        <s v="JACOBSEN CONSTRUCTION CO"/>
        <s v="INDUSTRIAL SUPPLY"/>
        <s v="NEW HORIZONS OF SLC"/>
        <s v="PROTEUS ENTERPRISES"/>
        <s v="ROCKY MOUNTAIN PENETRX"/>
        <s v="ROWSER CONSTRUCTION LLC"/>
        <s v="FAST SIGNS"/>
        <s v="JON PACE"/>
        <s v="NOVELL INC"/>
        <s v="COMPUTECH CONSULTING"/>
        <s v="STITCHWORKS"/>
        <s v="KENDRICK BROTHERS ROOFING INC."/>
        <s v="RANDOM HOUSE INC"/>
        <s v="REGIONAL SUPPLY"/>
        <s v="IT FITZ INC"/>
        <s v="BRYSON'S COMPUTER"/>
        <s v="ELLIS PRINTING"/>
        <s v="JAMES A RETALLICK"/>
        <s v="K&amp;N PRINTERS LITHOGRAPHERS INC"/>
        <s v="MT HOOD SOLUTIONS"/>
        <s v="RHINEHEART OIL"/>
        <s v="THE CHILDS WORLD INC"/>
        <s v="ZOETIS"/>
        <s v="JUB ENGINEERING INC"/>
        <s v="ANIMAL CARE EQUIPMENT AND SERV"/>
        <s v="EVREX"/>
        <s v="EATON ENERGY SOLUTIONS INC"/>
        <s v="YAMAS/LCH CONTROLS/UTAH"/>
        <s v="SWIRE COCA COLA"/>
        <s v="HARMONS"/>
        <s v="JAY DEE HOME CONSTRUCTION"/>
        <s v="STAR HEADLIGHT &amp; LANTERN COMPA"/>
        <s v="KENT SHOOTERS SUPPLY"/>
        <s v="BLACKSTONE AUDIOBOOKS, INC"/>
        <s v="STATE OF UTAH"/>
        <s v="PLAY AND PARK STRUCTURES"/>
        <s v="GCR MARKETING NETWORK"/>
        <s v="NAED"/>
        <s v="801 PROMOS"/>
        <s v="SKAGGS"/>
        <s v="CATE EQUIPMENT"/>
        <s v="THE GALE GROUP"/>
        <s v="NATIONAL EQUIPMENT CORP"/>
        <s v="ON-SITE ANTIFREEZE RECYCLING I"/>
        <s v="ZONES INC"/>
        <s v="SPARTAN MECHANICAL"/>
        <s v="CONROCK RECYCLING"/>
        <s v="EVCO HOUSE OF HOSE"/>
        <s v="NEW READERS PRESS"/>
        <s v="GRANITE OFFICE SUPPLIES"/>
        <s v="GSH GEOTECHNICAL INC"/>
        <s v="NETWORK CONSULTING SERVICES IN"/>
        <s v="COMMVAULT"/>
        <s v="HARBOR FREIGHT TOOLS"/>
        <s v="UTAH SCALE CENTER"/>
        <s v="PARAGON BERMUDA LTD"/>
        <s v="WESCO DISTRIBUTION INC"/>
        <s v="ADVANCED COMMUNICATIONS"/>
        <s v="SUNSHINE MAKERS INC"/>
        <s v="AKZO NOBEL PAINTS"/>
        <s v="WINWAY CORPORATION"/>
        <s v="HARLEY DAVIDSON"/>
        <s v="LASTING IMPRESSIONS"/>
        <s v="ZPSCO CONTRACTORS INC"/>
        <s v="FORTHGEAR INC"/>
        <s v="HULL CONSTRUCTION"/>
        <s v="MUSIC VILLAGE"/>
        <s v="ORIENTAL TRADING CO"/>
        <s v="SAM TELL AND SON INC"/>
        <s v="PRO EDGE TECHNOLOGY LLC"/>
        <s v="GOODWOOD BBQ"/>
        <s v="BALLARD SUPPLY"/>
        <s v="ESRI"/>
        <s v="APRIA HEALTHCARE"/>
        <s v="RINK SYSTEMS INC"/>
        <s v="TASER INTERNATIONAL"/>
        <s v="HERRICK INDUSTRIAL SUPPLY"/>
        <s v="GREAT BASIN TURF PRODUCTS"/>
        <s v="ARROWHEAD SCIENTIFIC INC"/>
        <s v="VEOLIA ES TECHNICAL SOLUTIONS"/>
        <s v="D &amp; M DISTRIBUTING"/>
        <s v="FOREMOST EQUIPMENT"/>
        <s v="RELIABLE CONTROLS CORP"/>
        <s v="HUNTSVILLE BBQ COMPANY"/>
        <s v="LAKE VIEW VENTILATION LLC"/>
        <s v="REFERENCE POINT PRESS INC"/>
        <s v="OD TARAGIN AND BROTHERS LLC"/>
        <s v="ANIMAL PRODUCT TECHNOLOGIES"/>
        <s v="HOV SERVICES"/>
        <s v="SMITHS DETECTION"/>
        <s v="EVREX CORPORATION"/>
        <s v="LAKESHORE LEARNING MATERIALS"/>
        <s v="VLCM"/>
        <s v="AUTOMATIC TRANSMISSION CENTER,"/>
        <s v="BOMAN KEMP"/>
        <s v="POWDER COATINGS OF UTAH"/>
        <s v="BUREAU OF EMERGENCY MEDICAL SE"/>
        <s v="THE BLACK SPOOL"/>
        <s v="SKILL STAFF"/>
        <s v="SCG ENTERPRISES INC"/>
        <s v="TITTENSOR PLASTERING"/>
        <s v="EMERSON NETWORK POWER"/>
        <s v="TRIPLE CROWN SHIRTS LLC"/>
        <s v="GENUINE PARTS CO"/>
        <s v="FASTENAL CO"/>
        <s v="TESSCO TECHNOLOGIES"/>
        <s v="BLACKBOURN MEDIA PACKAGING"/>
        <s v="ACCURITE EXCAVATING AND HAULIN"/>
        <s v="AVID IDENTIFICATION SYSTEMS IN"/>
        <s v="JUST IN TREND"/>
        <s v="SALT LAKE COMMUNITY COLLEGE"/>
        <s v="BARKERY EQUIPMENT &amp; SERVICE"/>
        <s v="THE PIANO GALLERY"/>
        <s v="VMWARE INC"/>
        <s v="MOUNTAINLAND BUSINESS SYSTEMS"/>
        <s v="TROXELL COMMUNICATIONS INC"/>
        <s v="MOORE MEDICAL"/>
        <s v="PETERBILT OF UTAH"/>
        <s v="SOLUTIONS II COMPANY"/>
        <s v="AMAZON.COM"/>
        <s v="BIG BUBBA'S"/>
        <s v="APPLE STORE, THE GATEWAY"/>
        <s v="SAUNDERS CONSTRUCTION INC"/>
        <s v="NEW GENERATION VENTILATION LLC"/>
        <s v="BEACON METALS"/>
        <s v="PRO-LINK FENCE CO"/>
        <s v="AVWORK"/>
        <s v="INTERSTATE RESEARCH &amp; RECOVERY"/>
        <s v="RMT EQUIPMENT"/>
        <s v="ACCURINT"/>
        <s v="DATA IMAGE"/>
        <s v="HD SUPPLY WATERWORKS"/>
        <s v="AUTO WASH"/>
        <s v="HALL CONSTRUCTION LLC"/>
        <s v="ROBERTSON MANUFACTURING INC"/>
        <s v="4 A EQUIPMENT LLC"/>
        <s v="MARSHALL LAW, PLLC"/>
        <s v="SMITH POWER PRODUCTS"/>
        <s v="AEC ONE STOP/ALLIANCE ENTERTAI"/>
        <s v="GARY W BARR"/>
        <s v="CASE, LOWE &amp; HART, INC"/>
        <s v="INTERMOUNTAIN LOCK &amp; SUPPLY CO"/>
        <s v="BEN LOMOND OFFICE EQUIPMENT"/>
        <s v="INFOBASE PUBLISHING"/>
        <s v="COLDWATER ANIMAL HOSPITAL"/>
        <s v="DISH NETWORK"/>
        <s v="COWLEY PUBLISHING"/>
        <s v="BIG D CONSTRUCTION"/>
        <s v="STAT MEDICAL"/>
        <s v="CARDNO ATC"/>
        <s v="WEBER STATE UNIVERSITY"/>
        <s v="UTAH CORRECTIONAL INDUSTRIES"/>
        <s v="SENSKE"/>
        <s v="DEMCO"/>
        <s v="ALLIED ELECTRIC SIGN &amp; AWNING"/>
        <s v="LAW OFFICE OF MARY ANNE ELLIS"/>
        <s v="AD WEAR INC"/>
        <s v="HONEY BUCKET"/>
        <s v="NORTH AMERICAN CHEMICAL"/>
        <s v="WHOLESALE CHESS"/>
        <s v="FOLKMANIS"/>
        <s v="MELODI'S PEST CONTROL LLC"/>
        <s v="ABB INC"/>
        <s v="AMERICAN SOLUTIONS FOR BUSINES"/>
        <s v="AMERISOURCEBERGEN"/>
        <s v="ECO SAFETY PRODUCTS"/>
        <s v="ZEE MEDICAL"/>
        <s v="CED ELECTRIC"/>
        <s v="TECHNOLOGY PROVIDERS INC"/>
        <s v="METROSPACE DESIGN GROUP, INC."/>
        <s v="OGDEN CITY"/>
        <s v="FEDEX KINKOS"/>
        <s v="OTIS ELEVATOR"/>
        <s v="POWER ENGINEERING CO"/>
        <s v="JONES TRAILER COMPANY"/>
        <s v="AERIAL DESIGN"/>
        <s v="ENTENMANN - ROVIN CO"/>
        <s v="MYERS ENTERPRISES INC"/>
        <s v="SCHOOL SUPPLY STORE LLC"/>
        <s v="UTAH SEED COMPANY"/>
        <s v="SUMMIT ICE CO"/>
        <s v="PHYSICIANS SALES AND SERVICE"/>
        <s v="YARD MASTER INC"/>
        <s v="AMCOR INC"/>
        <s v="BRILLIANCE AUDIO"/>
        <s v="LOGEMANN BROTHERS"/>
        <s v="AAA SPRING SPECIALISTS"/>
        <s v="JELSCO AWARDS"/>
        <s v="SOFTWARE WHOLESALE INTERNATION"/>
        <s v="XPEDX"/>
        <s v="NOVARTIS VACCINES AND DIAGNOST"/>
        <s v="WINGFOOT SERVICES"/>
        <s v="IDENTIX INC"/>
        <s v="BOLT &amp; NUT SUPPLY"/>
        <s v="REGALIA"/>
        <s v="UNISOURCE WORLDWIDE INC"/>
        <s v="CENTER POINT LARGE PRINT"/>
        <s v="ROYAL WHOLESALE ELECTRIC"/>
        <s v="WESTERN OFFICE SYSTEMS INC"/>
        <s v="PETERSON EQUIPMENT CO"/>
        <s v="JNW MACHINE"/>
        <s v="IMPRINT ENTERPRISES"/>
        <s v="GOLDEN BEVERAGE"/>
        <s v="TRULY NOLEN PEST CONTROL"/>
        <s v="LARRY H. MILLER CHRYSLER/PLYMO"/>
        <s v="RUBBER STAMP FACTORY"/>
        <s v="HLP INC"/>
        <s v="KEN GARFF"/>
        <s v="HAYES WEST WELDING"/>
        <s v="MOTION INDUSTRIES INC"/>
        <s v="MAJESTIC GRILL"/>
        <s v="SENSO SCIENTIFIC"/>
        <s v="CCI SOLUTIONS"/>
        <s v="MCKESSON CORPORATION"/>
        <s v="NORIX GROUP INC"/>
        <s v="USA MOBILITY WIRELESS, INC"/>
        <s v="VEHICLE LIGHTING SOLUTIONS"/>
        <s v="PREMIUM ICE &amp; FROZEN STORAGE"/>
        <s v="PRINTELLIGENT"/>
        <s v="JANI-KING UTAH"/>
        <s v="BELL PHOTOGRAPHERS"/>
        <s v="CLAS ROPES COURSE"/>
        <s v="PRECISION POWER   INC"/>
        <s v="LIGHTING SPECIALTIES COMPANY"/>
        <s v="L-3 COMMUNICATIONS MOBILE-VISI"/>
        <s v="ALLSOP"/>
        <s v="AUTOMATED MECHANICAL"/>
        <s v="HOME DEPOT"/>
        <s v="MERCK &amp; COMPANY INC"/>
        <s v="NUMARA SOFTWARE INC"/>
        <s v="WATSON FURNITURE GROUP, INC"/>
        <s v="REBECCA'S"/>
        <s v="CANNON SALES"/>
        <s v="BIG-D CONSTRUCTION CORP"/>
        <s v="PRIMARY WEAPONS SYSTEMS/PWS"/>
        <s v="AUTO TRIM DESIGN OF NORTHERN U"/>
        <s v="UTAH ENGINEERING"/>
        <s v="CLEAN CUT CUSTOM PICTURE FRAMI"/>
        <s v="TELESTE LLC"/>
        <s v="MOUNT OLYMPUS WATERS INC"/>
        <s v="WEBER HUMAN SERVICES"/>
        <s v="HINCKLEY DODGE"/>
        <s v="DANAV"/>
        <s v="HENRY SCHEIN INC"/>
        <s v="CYMPHONIX"/>
        <s v="SOLAR2GO"/>
        <s v="JENNIFER A CLARK"/>
        <s v="BURTON LUMBER"/>
        <s v="LITTLE C TREE SERVICE"/>
        <s v="GOLDEN SPIKE HARLEY-DAVIDSON"/>
        <s v="GLOBAL INDUSTRIAL"/>
        <s v="WONDER GLOVES"/>
        <s v="PLANNED OUTDOOR LIVING"/>
        <s v="GURU LABS"/>
        <s v="A RENTMEISTER PLUMBER"/>
        <s v="AI SQUARED"/>
        <s v="SAFETY SUPPLY &amp; SIGN CO"/>
        <s v="WESTERN INTERIORS SERVICE"/>
        <s v="CHARIOT AUTO SALES"/>
        <s v="PARKS MANAGEMENT"/>
        <s v="ACTION WIRELESS"/>
        <s v="HOLLAND EQUIPMENT CO"/>
        <s v="INTERMOUNTAIN BOBCAT"/>
        <s v="DIAMOND PHARMACY SERVICES"/>
        <s v="REX WILLIAMS &amp; SONS INC"/>
        <s v="SHERWIN WILLIAMS"/>
        <s v="FLUID STUDIO"/>
        <s v="BEN MEADOWS CO"/>
        <s v="INDIANA FURNITURE C/O MBI INC."/>
        <s v="SALT LAKE WHOLESALE SPORTS SAL"/>
        <s v="A-1 KEY SERVICE"/>
        <s v="HIGHSMITH CO"/>
        <s v="CARPENTER PAPER"/>
        <s v="COLE-PARMER INSTRUMENT COMPANY"/>
        <s v="INTERMOUNTAIN CASH REGISTERS"/>
        <s v="WATERSAVER COMPANY INC"/>
        <s v="MITCHELL 1"/>
        <s v="SAGEL'S ONE HOUR CLEANERS"/>
        <s v="JET ICE LIMITED"/>
        <s v="LOOMIS, FARGO &amp; CO"/>
        <s v="WYETH-AYERST LAB"/>
        <s v="MUSICIAN'S FRIEND INC"/>
        <s v="RESEARCH TECHNOLOGY INTERNATIO"/>
        <s v="MAXWELL MASONRY"/>
        <s v="TXOX COMMUNICATIONS"/>
      </sharedItems>
    </cacheField>
    <cacheField name="Items Requested">
      <sharedItems containsBlank="1" containsMixedTypes="0" count="2579">
        <s v="SUPPLIES"/>
        <s v="VEHICLE DETAILING"/>
        <s v="MAINTENANCE"/>
        <s v="COMPUTER EQUIPMENT"/>
        <s v="SHIRTS"/>
        <s v="OIL"/>
        <s v="SERVER ROOM APC MAINTENANCE AG"/>
        <s v="PARTS/SUPPLIES"/>
        <s v="LAPTOP FOR ATTORNEY'S OFFICE"/>
        <s v="LAPTOP"/>
        <s v="TRAINING SUPPLIES"/>
        <s v="PUMP REPAIR"/>
        <s v="CHAIR"/>
        <s v="STUDENT MANUALS"/>
        <s v="WALKIN FREEZER REPAIRS"/>
        <s v="COMPUTER DRIVES"/>
        <s v="GENERATOR REPAIR"/>
        <s v="ICE MACHINE FOR ATTORNEY'S OFF"/>
        <s v="PROJECTOR"/>
        <s v="COMPUTER MONITORS"/>
        <s v="LUNCHES FOR THE GYC TRIP TO TH"/>
        <s v="SIGNATURE STAMP"/>
        <s v="SCALEHOUSE CAMERA"/>
        <s v="HARDWARE ACCELERATOR CARD"/>
        <s v="CLEANING SUPPLIES"/>
        <s v="PHONES"/>
        <s v="TESTING SYSTEM"/>
        <s v="LICENSES"/>
        <s v="LIBRARY DOCUMENT STATIONS"/>
        <s v="TEMPORARY STAFFING"/>
        <s v="WIC SECURITY SERVICES"/>
        <s v="SOFTWARE"/>
        <s v="CRUSHED AND PEA GRAVEL"/>
        <s v="DIESEL FUEL"/>
        <s v="REPLACE BROKEN SENSOR"/>
        <s v="BUSINESS CARDS"/>
        <m/>
        <s v="BOOKS FOR SUMMER READING PROGR"/>
        <s v="SERVICE &amp; SUPPLIES"/>
        <s v="REFRIGERATOR"/>
        <s v="YARD TREATMENT"/>
        <s v="OPEN ORDER FOR JANITORIAL SUPP"/>
        <s v="OPEN ORDER FOR PARTS/SERVICE P"/>
        <s v="WOOD CHIP COLORANT"/>
        <s v="BOOKDROP"/>
        <s v="UPGRADING CURRENT SYSTEM"/>
        <s v="CARTRIDGE FOR PLOTTER"/>
        <s v="GENERAL STAFF METTING SUPPLIES"/>
        <s v="ADMIN PHONES"/>
        <s v="BAY DOOR AND ROOM INSTALLATION"/>
        <s v="SAND BAGS"/>
        <s v="CHIP SEAL OIL"/>
        <s v="GAMES FOR INMATES"/>
        <s v="CONFERENCE TABLE FOR CSI"/>
        <s v="BEAUTIFACTION PROJECT"/>
        <s v="COMPOST TICKETS AND INVOICES"/>
        <s v="OPEN ORDER FOR LIGHTS"/>
        <s v="COLORING BOOKS"/>
        <s v="BACKUP BATTERY FOR SERVER"/>
        <s v="BODY ARMOR STORAGE CAGE"/>
        <s v="OPEN ORDER FOR CAR WASHES 2011"/>
        <s v="STAINLESS STEEL CLEANER"/>
        <s v="ANNUAL YOUTH SERVICES PROGRAMM"/>
        <s v="PROMOTIONAL ITEMS - WATER BOTT"/>
        <s v="OPEN ORDER FOR FLEET WINDOW TR"/>
        <s v="ADVERTISMENT IN MUZZLELOADER M"/>
        <s v="ELECTRICAL WORK FOR BOILER SYS"/>
        <s v="OPEN ORDER FOR ASPHALT EMULSIO"/>
        <s v="OPEN ORDER FOR PARTS/SERVICES"/>
        <s v="PORTABLE SCALES"/>
        <s v="CISCO TRANSCIEVER AND SWITCH"/>
        <s v="SUPPLIES FOR COOLING TOWER"/>
        <s v="ANNUAL MAINTENANCE"/>
        <s v="2013 REISSUE FOR MEDICAL EQUIP"/>
        <s v="SERACH AND RESCUE BOAT LETTERI"/>
        <s v="OPEN ORDER FOR CONCESSIONS"/>
        <s v="MAGAZINE HOLDERS"/>
        <s v="WEB FILTER APPLIANCE"/>
        <s v="MASTERLOCKS FOR WORK RELEASE I"/>
        <s v="COMPUTER"/>
        <s v="RENTAL FOR PORTABLE RESTROOMS"/>
        <s v="FLASH DRIVES"/>
        <s v="PEDIATRIC ALS TRAINER"/>
        <s v="OPEN ORDER FOR PHONE LINE"/>
        <s v="BOOKMARKS"/>
        <s v="OPEN ORDER FOR MRC MEETINGS"/>
        <s v="OFFROAD RED FUEL"/>
        <s v="PRINTER SUPPORT SERVICES"/>
        <s v="UNIFORM CLEANING"/>
        <s v="COOLING TREATMENT"/>
        <s v="POWDER COATING HOCKEY GOAL"/>
        <s v="OPEN ORDER FOR DOG FOOD 2011"/>
        <s v="EMEDIA PUBLICATIONS"/>
        <s v="DESKTOP COMPUTER"/>
        <s v="ADDITIONAL COUNTER SPACE"/>
        <s v="MOTOROLA XTL 1500 RADIOS"/>
        <s v="UPGRADE TO HVAC CONTROL SYSTEM"/>
        <s v="SAFE FOR THE JAIL"/>
        <s v="UTILITY BOX'S FOR TRUCKS"/>
        <s v="OPEN ORDER FOR ADVERTISMENT"/>
        <s v="OPEN ORDER FOR EQUIPMENT-MONTE"/>
        <s v="SUBSCRIPTIONS"/>
        <s v="RADIO INSTALLATION"/>
        <s v="JANITORAL SUPPLIES"/>
        <s v="AUTOMATIC DOOR OPENER"/>
        <s v="PROMOTIONAL WATER BOTTLES &amp; SP"/>
        <s v="TEMPORARY FENCE"/>
        <s v="FORKLIFT SERVICE"/>
        <s v="OPEN ORDER FOR TRACTOR REPA"/>
        <s v="RAIL TRAILS"/>
        <s v="ENGINE REBUILD"/>
        <s v="MAINT/REPAIRS"/>
        <s v="SNOW REMOVAL 2011"/>
        <s v="PET LICENSE TAGS"/>
        <s v="LIGHT INSTALL"/>
        <s v="WOOL BLANKETS"/>
        <s v="MAIN PHONE SWITCH UPGRADE"/>
        <s v="RADIOS"/>
        <s v="COMPUTER SOFTWARE"/>
        <s v="INFLUENZA PACKETS"/>
        <s v="LOCKING BALLET CAGE"/>
        <s v="ACCUVOTE SMART CARD READERS"/>
        <s v="MONUMENT SIGN REFURBISHMENT"/>
        <s v="INMATE SUPPLIES"/>
        <s v="KENNEL"/>
        <s v="BOOKPACKS"/>
        <s v="OPEN ORDER FOR BUSINESS CARDS"/>
        <s v="SANDWICH CART"/>
        <s v="HEALTH DEPT. VEHICLE"/>
        <s v="OPEN ORDER FOR PLUMBING"/>
        <s v="SOLAR PANEL FOR SPEED-RADAR SI"/>
        <s v="NO SMOKING SIGN"/>
        <s v="OPEN ORDER FOR MAINT/REPAIRS"/>
        <s v="BUILDING PERMIT COMPLIANCE REP"/>
        <s v="LAPTOPS"/>
        <s v="MODULAR FURNITURE FOR WIC BUIL"/>
        <s v="ISOLATOR BOX"/>
        <s v="COMMUNITY DEMOGRAPHICS PROGRAM"/>
        <s v="BODY ARMOR/VESTS"/>
        <s v="FIREWALL"/>
        <s v="OPEN ORDER  DAY OF THE DEAD EV"/>
        <s v="OPEN ORDER FOR LANDSCAPING SUP"/>
        <s v="COLOR CUBES"/>
        <s v="OPEN ORDER FOR PRINITNG"/>
        <s v="DIGITAL MEDIA"/>
        <s v="CAMERA AND MOUNTING EQUIPMENT"/>
        <s v="ARCHITECUTRAL SERVICES"/>
        <s v="CATALOGING SERVICES"/>
        <s v="LUMBER"/>
        <s v="OPEN ORDER FOR BAKERY SUPPLIES"/>
        <s v="OPEN ORDER FOR INMATE SUPPLIES"/>
        <s v="OPEN ORDER FOR OFFICE SUPPLIES"/>
        <s v="CONCESSION SUPPLIES"/>
        <s v="HAM RADIO EQUIPMENT"/>
        <s v="GYM DIVIDER"/>
        <s v="REPAIR PART FOR CREMATOR"/>
        <s v="DERBY MATTRESS'"/>
        <s v="PORT SWITCHES"/>
        <s v="OPEN ORDER FOR BOAT SUPPLIES"/>
        <s v="OPEN ORDER FOR FAIR SUPPLIES"/>
        <s v="OPEN ORDER FOR H1N1 SUPPLIES"/>
        <s v="OPEN ORDER FOR MISC SUPPLIES"/>
        <s v="OPEN ORDER FOR SHOP SUPPLIES"/>
        <s v="OPEN ORDER FOR SIGN SUPPLIES"/>
        <s v="OPEN ORDER FOR RETIREMENT GIFT"/>
        <s v="SOD FOR ANNEX BLDG"/>
        <s v="POWEREDGE R715 RACK SERVER"/>
        <s v="CONCRETE REMOVAL AND REPLACEME"/>
        <s v="WORD AND EXCEL MANUALS"/>
        <s v="STEERING AXLE"/>
        <s v="SIGNS AND BANNERS"/>
        <s v="EMERGENCY REPAIR FOR DIFFERENT"/>
        <s v="OPEN ORDER FOR SEED"/>
        <s v="PANEL AND BLOWER OUT OF SERVIC"/>
        <s v="MOWER"/>
        <s v="TELEVISION"/>
        <s v="CONSULTANT SERVICES"/>
        <s v="SOUND FOR DEMO DERBY"/>
        <s v="SKID STEER TIRES"/>
        <s v="BLACK BOX HANDCUFF PADLOCKS"/>
        <s v="OPEN ORDER FOR SUPPLIES 2011"/>
        <s v="YEAR STICKERS"/>
        <s v="SUPPLIES AND SIGNS"/>
        <s v="REPAINT VEHICLES"/>
        <s v="TYPEWRITER MAINTENANCE"/>
        <s v="OPEN ORDER FOR SERVICES 2011"/>
        <s v="OECC BROCHURES"/>
        <s v="CAMERA REMOVAL AND INSTALLS"/>
        <s v="UTA BUS ADVERTISING"/>
        <s v="AIR CARDS"/>
        <s v="DIE CUT LETTERS/NUMBERS"/>
        <s v="SERVICES/REPAIRS"/>
        <s v="OPEN ORDER MISC EQUIP/SUPPLIES"/>
        <s v="OPEN ORDER FOR CERT BBQ"/>
        <s v="MAGAZINE RACK"/>
        <s v="NYLON ROPE FOR ROPES COURSE"/>
        <s v="OPEN ORDER - ICE KNIFE SHARPEN"/>
        <s v="EQUIPMENT REPAIR PARTS"/>
        <s v="TOWEL &amp; RUG SERVICE"/>
        <s v="VOTE CARDS AND POSTAGE"/>
        <s v="PRINTING OF APPOINTMENT CARDS"/>
        <s v="SONICWALL"/>
        <s v="AUDIO/VISUAL MATERIALS"/>
        <s v="OPEN ORDER FOR CLIMBING WALL R"/>
        <s v="OPEN ORDER FOR SEWING ITEMS 20"/>
        <s v="HYDRAULIC RAM"/>
        <s v="CORE VSP 9000 AND AVAYA VSP 90"/>
        <s v="CAMERAS FOR THE ANNEX BLDG"/>
        <s v="SHED"/>
        <s v="MAINTENANCE ON BIKE RACKS"/>
        <s v="STUN CUFF"/>
        <s v="AUTOPAY PER CONTRACT FOR INMAT"/>
        <s v="EQUIPMENT MAINTENANCE SUPPLIES"/>
        <s v="TABLES AND CARTS"/>
        <s v="ETHERNET TRANSCEIVER"/>
        <s v="PRINTING - LETTER HEAD"/>
        <s v="SOUND SYSTEM FOR DEMO DERBY"/>
        <s v="FATAL PLUS"/>
        <s v="BATTERIES FOR HANDHELD RADIOS"/>
        <s v="SAT PHONE"/>
        <s v="MAINTENANCE PLAN"/>
        <s v="ANNUAL APPROPRIATION FOR INDIG"/>
        <s v="REPLACEMENT ORDER FOR FLATWARE"/>
        <s v="TIRE REPAIRS"/>
        <s v="EXTRACTION EQIUPMENT"/>
        <s v="RECALIBRATION OF SURVEY METERS"/>
        <s v="OPEN ORDER FOR PREPAREDNESS TR"/>
        <s v="AUDIOBOOKS"/>
        <s v="SINKS FOR RIVERDALE PAVILION"/>
        <s v="PHONE EQUIPMENT"/>
        <s v="COLORED COPY PAPER"/>
        <s v="EXTENDED HARDWARE MAINTENANCE"/>
        <s v="OPEN ORDER FOR EMPLOYEE INCENT"/>
        <s v="OPEN ORDER FOR NOTARY STAMPS 2"/>
        <s v="TRASH RAKE"/>
        <s v="VIDEO CARDS"/>
        <s v="POCKET COMBS"/>
        <s v="CAMBRO CONTAINER BOXES AND CAR"/>
        <s v="POLY WAFER"/>
        <s v="PROPERTY CHECK CARDS"/>
        <s v="SANDER CHAIN FOR 13 FT. SANDER"/>
        <s v="IV PUMP"/>
        <s v="DELINQUENT POSTCARDS AND POSTA"/>
        <s v="MILITARY READY-TO-EAT MEALS"/>
        <s v="OPEN ORDER FOR NATURAL SAND"/>
        <s v="CLASS A PEA GRAVEL"/>
        <s v="SHIRTS AND JACKETS"/>
        <s v="SAR SEMINAR SUPPLIES"/>
        <s v="PARTS ON LFG GENERATOR"/>
        <s v="OPEN ORDER FOR SPRINKLER REPAI"/>
        <s v="EMPLOYEE INCENTIVES"/>
        <s v="WINDOW COVERINGS - PER BID"/>
        <s v="SHIRTS - MEDICAL RESERVE CORPS"/>
        <s v="OPEN ORDER FOR ADVERTISING"/>
        <s v="K-9 SERVICES"/>
        <s v="REPAIRS/PARTS GENERATOR"/>
        <s v="LUNCHEON MEETINGS"/>
        <s v="FLASHLIGHT BATTERIES"/>
        <s v="OPEN ORDER FOR CHIP SEAL OIL S"/>
        <s v="SOFTWARE MAINTENANCE"/>
        <s v="LABELER"/>
        <s v="BUCKET FOR EQUIPMENT"/>
        <s v="WALL GUARD/VINYL COVER"/>
        <s v="REPAIR STAGE LIFT MOTOR"/>
        <s v="ADVERTISEMENT FOR HEALTH DEPAR"/>
        <s v="MONITORING"/>
        <s v="INFORMATION TECHNOLOGY EQUIPME"/>
        <s v="OPEN ORDER FOR FUEL - COMPOST"/>
        <s v="MONITORING SYSTEM"/>
        <s v="OPEN ORDER FOR RESTROOM RENTAL"/>
        <s v="WASH STATION AND PORTABLE REST"/>
        <s v="EMBROIDERY/SUPPLIES"/>
        <s v="BACK-UP SERVER AND SOFTWARE"/>
        <s v="FILTERS FOR CASE LOADER"/>
        <s v="STAMPED ENVELOPES FOR JAIL"/>
        <s v="T-SHIRTS"/>
        <s v="OPEN ORDER FOR SERVICE/SUPP"/>
        <s v="TRAINING MANUALS FOR EXCEL"/>
        <s v="CATERING"/>
        <s v="BOOK TRUCK"/>
        <s v="SOFTWARE LICENSE"/>
        <s v="TRUCK KIT FOR FORD"/>
        <s v="BLADES FOR MOWER"/>
        <s v="PEST CONTROL SERVICES"/>
        <s v="ANNUAL PROGRAMMING SUPPLIES"/>
        <s v="LIGHT AND FLAG POLE REPAIRS"/>
        <s v="REPAIRS/MAINTENANCE ON ATVS"/>
        <s v="LETTERHEAD"/>
        <s v="PAGER SERVICES"/>
        <s v="OFFICE SUPPLIES"/>
        <s v="TAX SEASON LUNCHES"/>
        <s v="INMATE SNACKS"/>
        <s v="REPLACE TRANSMISSION IN VEHICL"/>
        <s v="HVAC REPAIRS"/>
        <s v="FAIR MAGNETS AND PENS"/>
        <s v="COMMUNICATIONS ROOM SWITCHES"/>
        <s v="OPEN ORDER FOR FULL COLOR BUSI"/>
        <s v="PROJECTOR REPLACEMENT LAMP KIT"/>
        <s v="LEAD ACID BATTERY"/>
        <s v="ETHERNET SMART SWITCH"/>
        <s v="OPEN ORDER FOR EQUIPMENT GLASS"/>
        <s v="KODAK MICROFILM"/>
        <s v="ROPES COURSE INSPECTION"/>
        <s v="POWEREDGE R720"/>
        <s v="STAGE LIFT REPLACEMENT OF SCRE"/>
        <s v="EXAM GLOVES"/>
        <s v="LETTERHEAD AND ENVELOPES"/>
        <s v="POLL BOOKS"/>
        <s v="OPEN ORDER FOR QPR WINTER MIX"/>
        <s v="OFFICE SUPPLIES FOR NEW EMPLOY"/>
        <s v="PERFORATED PLATE"/>
        <s v="SMARTNET RENEWAL"/>
        <s v="NORWAY SPRUCE"/>
        <s v="REPLACEMENT BULBS"/>
        <s v="CARPET CLEANING"/>
        <s v="SIGN AND STICKERS"/>
        <s v="EMERGENCY REPAIRS ON THE LFG B"/>
        <s v="LEAD MACHINE"/>
        <s v="REPAIRS TO TRUCK #12 AND #20"/>
        <s v="VEHICLES UPFITTED"/>
        <s v="OPEN ORDER FOR VEHICLE REPAIRS"/>
        <s v="INNERDUCT BETWEEN WMHD AND ANN"/>
        <s v="OPEN ORDER FOR GOLF CART RENTA"/>
        <s v="NIK KITS"/>
        <s v="SWITCHES"/>
        <s v="4 SELF INKING STAMPS"/>
        <s v="SUPPLIES FOR 2012 HOF GERMANFE"/>
        <s v="SOUDSTATION"/>
        <s v="OPEN ORDER FOR SCRUBS"/>
        <s v="PAGER"/>
        <s v="EMS TRAINING SEMINAR"/>
        <s v="FEASIBILITY STUDY FOR MAIN LIB"/>
        <s v="OPEN ORDER FOR SECURITY SERVIC"/>
        <s v="TOOTHPASTE"/>
        <s v="CD JEWEL CASES"/>
        <s v="VIRTUAL DESKTOP INFRASTRUTURE"/>
        <s v="CANOPIES"/>
        <s v="HP LASERJET PRNITNER"/>
        <s v="DUCTLESS HEATING/AIR CONDITION"/>
        <s v="VERTICAL BLINDS"/>
        <s v="RIFLE"/>
        <s v="FELINE VACCINES"/>
        <s v="OPEN ORDER FOR PREMIUM BOOK UP"/>
        <s v="MARRIAGE LICENSE PAPER"/>
        <s v="LANTERNS"/>
        <s v="PERFORATED PAPER"/>
        <s v="WINTER BLEND DIESEL"/>
        <s v="OPEN ORDER FOR HAZY ACRES SEWE"/>
        <s v="OPEN ORDER FOR ELEVATOR WORK"/>
        <s v="REPAIR KITS AND CONTROL COILS"/>
        <s v="CARPET CLEANING AND FLOOR WAXI"/>
        <s v="HOME VISIT FORMS"/>
        <s v="OPEN ORDER FOR FREON"/>
        <s v="SERVICE"/>
        <s v="PAPER"/>
        <s v="BALLOT ENVELOPES"/>
        <s v="L DORM CAMERA PROJECT"/>
        <s v="O.C. SPRAY AND EQUIPMENT"/>
        <s v="OPEN ORDER FOR HEADSET REPAIRS"/>
        <s v="2011 ANNUAL CONTRIBUTION - PAI"/>
        <s v="PEDESTRIAN BARRICADES"/>
        <s v="ADDITION OF SCOPES TO MILLENIU"/>
        <s v="ETHERNET AND INTERFACE MODULES"/>
        <s v="PUMP"/>
        <s v="EMT CLASS SUPPLIES"/>
        <s v="OFFICE WORD MANUALS"/>
        <s v="FIREWIRE ADAPTER"/>
        <s v="OPEN ORDER FOR OVB SEPTIC SYST"/>
        <s v="PREP CLASSES SUPPLIES"/>
        <s v="LIGHTS, LAMPS, AND BALLASTS"/>
        <s v="OPEN ORDER FOR EMERGENCY REPAI"/>
        <s v="PAD LOCKS"/>
        <s v="OPEN ORDER FOR EVENT CONCESSIO"/>
        <s v="ELECTRICAL CONTROL BOARD"/>
        <s v="MISC. VINYL SUPPLIES"/>
        <s v="HHW SERVICES"/>
        <s v="MAGNETIC CARD READERS"/>
        <s v="OPEN ORDER FOR PUMPKINS"/>
        <s v="ID MICRO CHIPS"/>
        <s v="OPEN ORDER FOR MEETING SUPPLIE"/>
        <s v="CANOPIES, TENTS, CHAIRS"/>
        <s v="COMMISSIONER DEARDEN'S PLAQUE"/>
        <s v="MOTOROLA RADIO FACEPLATE REPAI"/>
        <s v="BOOK BINDING SUPPLIES"/>
        <s v="OPEN ORDER FOR ROCK"/>
        <s v="REPLACEMENT BATTERIES"/>
        <s v="REBUILD AND REPAIR TRANSMISSIO"/>
        <s v="SERVICE GUIDE INSERTS"/>
        <s v="WEBSITE UPDATE"/>
        <s v="REPAIR ON GENERATOR"/>
        <s v="EXTERIOR WINDOW CLEANING"/>
        <s v="OPEN ORDER FOR MEDICAL SUPPLIE"/>
        <s v="REGISTRATION FOR COMPTIA COURS"/>
        <s v="TIRES"/>
        <s v="OPEN ORDER FOR UNIFORM SUPPLIE"/>
        <s v="ANTENNA"/>
        <s v="PARTS &amp; SERVICE"/>
        <s v="EXTERNAL HARD DRIVES"/>
        <s v="HAM RADIO TRANSMITTER BOXES"/>
        <s v="OPEN ORDER FOR SUPPLIES/SERVIC"/>
        <s v="NETWORK COMPOSER"/>
        <s v="SNOW PLOW BLADES"/>
        <s v="SEARCH AND RESCUE BADGES"/>
        <s v="CRACK SEALANT"/>
        <s v="REPAIR CAMERAS"/>
        <s v="REPAIR -UNDERGROUND TANK MONIT"/>
        <s v="GUN RACK"/>
        <s v="1400 N PROJECT SUPPLIES"/>
        <s v="WOODWORK FOR CABINETS AND COUN"/>
        <s v="INSTALL OF NEW TRANSFORMER FOR"/>
        <s v="WORKSTUDY CONTRACTS"/>
        <s v="DEFIBRILLATORS"/>
        <s v="OPEN ORDER FOR ROAD SALT"/>
        <s v="OPEN ORDER FOR COMPOST SUPPLIE"/>
        <s v="GEAR CASE"/>
        <s v="TRUCKING SLIPS"/>
        <s v="CONSTRUCTION PROJECT/WARREN CA"/>
        <s v="VMWARE SUPPORT"/>
        <s v="WINDOW SERVER LICENSE"/>
        <s v="LAPTOP W/DOCKING STATION"/>
        <s v="OPEN ORDER FOR PRINTER SUPPORT"/>
        <s v="VIDEO EQUIPMENT FOR SHERIFF'S"/>
        <s v="PARKING LOT REPAVEMENT AND STR"/>
        <s v="LARGE PRINT UPGRADES"/>
        <s v="EQUIPMENT REPAIR"/>
        <s v="STAFF TRAINING SUPPLIES"/>
        <s v="MISC PARTS"/>
        <s v="E MAIL SECURITY"/>
        <s v="BIKES AND EQUIPMENT"/>
        <s v="ENG./ENVIRONMENTAL SRVCS MEMOR"/>
        <s v="TELECOMM SUPPLIES FOR HEALTH A"/>
        <s v="MANLIFT RENTAL"/>
        <s v="CARPET TILES FOR MAIN LIBRARY"/>
        <s v="HP PORTABLE BUSINESS COMPUTER"/>
        <s v="PAINT AND REPAIR VEHICLES"/>
        <s v="INSPECTIONS"/>
        <s v="PET MICRO CHIP ID'S"/>
        <s v="OPEN ORDER FOR AIR FILTERS"/>
        <s v="DATA FILERS"/>
        <s v="SEWAGE EJECTION PUMP"/>
        <s v="MAGNETS"/>
        <s v="ANTI SMOKING WINDOW CLINGS"/>
        <s v="PISTOL LOCKER"/>
        <s v="RADIOS AND BATTERIES"/>
        <s v="MOTOROLA XTL 1500 MOBILE RADIO"/>
        <s v="STAFF MTG SUPPLIES"/>
        <s v="ADOPTION AGREEMENT BOOKS"/>
        <s v="GENERATOR PARTS/SERVICE"/>
        <s v="ANIMAL VACCINES"/>
        <s v="UNIFORM SUPPLIES"/>
        <s v="BAILING WIRE"/>
        <s v="CD ALBUM BINDER SUPPLIES"/>
        <s v="TABLE"/>
        <s v="BOOK BINDING"/>
        <s v="LOCK PARTS AND KEYS"/>
        <s v="CHLORINE LEAK TRAINING AIDS"/>
        <s v="PUBLICATIONS/STANDING ORDERS"/>
        <s v="BATTERY BACKUP"/>
        <s v="TRAINING SOFTWARE"/>
        <s v="CALIBRATION OF FIT TESTER"/>
        <s v="PHONE UPGRADES FOR HUMAN SERVI"/>
        <s v="STORAGE AREA NETWORK UPGRADE"/>
        <s v="LIGHTING UPGRADES TO RIDING AR"/>
        <s v="PRINTING - VEHICLE EMISSIONS I"/>
        <s v="OPEN ORDER FOR SENSORS &amp; CALIB"/>
        <s v="PLOW BLADES"/>
        <s v="CARPET CLEANER"/>
        <s v="HAZMAT SOFTWARE"/>
        <s v="ENGINEERING SERVICES"/>
        <s v="RADIO EQUIPMENT/SUPPLIES"/>
        <s v="OPEN ORDER FOR SADDLE BAGS"/>
        <s v="RECYCLING"/>
        <s v="WOOD COLORANT"/>
        <s v="SERVICE CALLS"/>
        <s v="DRUMS OF MOTOR OIL"/>
        <s v="AUDIO BOOKS"/>
        <s v="OPEN ORDER FOR DREDGING/BACKHO"/>
        <s v="APPLE MAC PRO AND NETWORK CAME"/>
        <s v="YOUTH SERVICES PROGRAM SUPPLIE"/>
        <s v="PLAQUE"/>
        <s v="BROOM REPAIRS"/>
        <s v="LAPTOP REPLACEMENT"/>
        <s v="OPEN ORDER FOR UNIFORM EMBROID"/>
        <s v="PRINTING"/>
        <s v="EVALUATION FORMS"/>
        <s v="SALT SPREADER - STATE CONTRACT"/>
        <s v="CHAIRS"/>
        <s v="GRASS"/>
        <s v="ADVERTISEMENT"/>
        <s v="CHAIRS AND CHAIR TRUCKS"/>
        <s v="OPEN ORDER FOR TEMP STAFF"/>
        <s v="OPEN ORDER FOR ANNUAL INSPECTI"/>
        <s v="VALUATION NOTICES"/>
        <s v="HOLSTER AND POUCHES"/>
        <s v="SHERIFF VEHICLE ACCESSORIES"/>
        <s v="PROMOTIONAL SUPPLIES"/>
        <s v="OPEN ORDER FOR BATTERIES"/>
        <s v="SPRINKLER SYSTEM"/>
        <s v="SUPPLIES/SRVICES"/>
        <s v="DATABASE SERVER"/>
        <s v="PRINTED MATERIAL"/>
        <s v="OPEN ORDER FOR REPAIRS TO GENE"/>
        <s v="UPGRADE FROM BASIC TO INTERMED"/>
        <s v="SOLID CORE STEEL DOORS"/>
        <s v="COMPUTER BACKUP SOFTWARE"/>
        <s v="CATERING FOR ARCHERY EVENT"/>
        <s v="SIGNS FOR SHERIFF COMPLEX"/>
        <s v="PARTS/MAINTENANCE"/>
        <s v="REFRESHMENTS FOR POLL MANAGER"/>
        <s v="CLOSURE"/>
        <s v="NEWSPAPER SUBSCRIPTIONS"/>
        <s v="GENERATOR SERVICE"/>
        <s v="JACKETS W/EMBROIDERY"/>
        <s v="PRIVACY FILTER"/>
        <s v="EMERGENCY DREDGING OF THE WEBE"/>
        <s v="DOME CLAMP SETS"/>
        <s v="DAILY DEPOSIT FORM"/>
        <s v="ENVELOPES - TWO COLOR"/>
        <s v="OPEN ORDER FOR INMATE SNACKS"/>
        <s v="PRINTING - LINEN 2 COLOR LETTE"/>
        <s v="UPGRADE FOR COMMUNICATIONS ROO"/>
        <s v="RADIO SERVICES"/>
        <s v="ADVERTISMENT"/>
        <s v="ADVERTISING FOR EDUCATIONAL  A"/>
        <s v="OPEN ORDER FOR SERVICE/PARTS 2"/>
        <s v="PRINTING - PET PAMPHLETS"/>
        <s v="CHECK STOCK"/>
        <s v="TABLET AND ACCESSORIES"/>
        <s v="CLEAN EVAPORATORS AT OGDEN VAL"/>
        <s v="OPEN ORDER FOR ICAC LINES 2013"/>
        <s v="UTILITY TRAILERS"/>
        <s v="FERTILIZER APPLICATIONS"/>
        <s v="TRAILER COUPLER LOCKS"/>
        <s v="OPEN ORDER FOR DOG SUPPLIES 20"/>
        <s v="OPEN ORDER FOR SVC/SUPPLIES 20"/>
        <s v="WEB SITE DEVELOPMENT"/>
        <s v="EMERGENCY REPAIR WORK"/>
        <s v="OPEN ORDER FOR CONCESSION SUPP"/>
        <s v="OPEN ORDER FOR PARTS"/>
        <s v="PRINTING - TOBACCO FLYERS"/>
        <s v="RUBBER EDGES"/>
        <s v="LANYARDS"/>
        <s v="MODULARE FURNITURE FOR HEALTH"/>
        <s v="FERTILIZATION OF FAIRGROUNDS"/>
        <s v="BIKE HELMETS"/>
        <s v="LOGGING RECORDER"/>
        <s v="VEHICLE DETAILING/DECAL"/>
        <s v="SINGLE BLADE RAZORS"/>
        <s v="STAIR NOSE AND LABOR"/>
        <s v="OPEN ORDER FOR PUBLICATIONS"/>
        <s v="OPEN ORDER FOR AUDIO/VIDEO PUB"/>
        <s v="INFRARED HEATERS"/>
        <s v="DEPOSIT BAGS"/>
        <s v="PAINT PER BID"/>
        <s v="CATERING FOR ENVIRONMENTAL ASS"/>
        <s v="LED TV"/>
        <s v="ICE MELT"/>
        <s v="OPEN ORDER FOR MEAL CATERING"/>
        <s v="ADOPTION SUPPLIES"/>
        <s v="OPEN ORDER FOR TRUCK RENTAL"/>
        <s v="PRINTING - JOB APPLICATIONS"/>
        <s v="SHELVING"/>
        <s v="METAL FIRE RINGS"/>
        <s v="OPEN ORDER FOR REPAIRS ON BALE"/>
        <s v="OPEN ORDER FOR SERVICE"/>
        <s v="SIGNAGE FOR FLEET VEHICLES"/>
        <s v="JOURNEL &amp; STICKY NOTE COMBOS"/>
        <s v="OPEN ORDER FOR NON-COLLECTION"/>
        <s v="SHEETS"/>
        <s v="PART/SERVICE"/>
        <s v="COOLING TOWER REPAIRS"/>
        <s v="PRINTING OF 2011 FAIR DAILY PR"/>
        <s v="OPEN ORDER FOR ICAC SERVICE"/>
        <s v="BACK UPS PRO"/>
        <s v="HYDRAULIC OIL FOR BALER"/>
        <s v="APPLE-MAC PRO WORKSTATION"/>
        <s v="IPAD FOR ATTORNEY'S OFFICE"/>
        <s v="MOVE ASST DIRECTOR'S FURNITURE"/>
        <s v="OPEN ORDER FOR WORKSTUDY STUDE"/>
        <s v="TOOL CHEST"/>
        <s v="SONICWALL NETWORK SECURITY BUN"/>
        <s v="SOFTWARE ANNUAL SUPPORT"/>
        <s v="PATRON BAGS"/>
        <s v="BOOK LEASING RENEWAL"/>
        <s v="OPEN ORDER FOR QPR MIX"/>
        <s v="MATTRESSES"/>
        <s v="DOUBLE DRUM COMPACTOR"/>
        <s v="EMERGENCY DREDGING OF WEBER RI"/>
        <s v="RFID GATES"/>
        <s v="USED PORTABLE LIGHT TOWERS"/>
        <s v="SOFTWARE MAINTENANCE &amp; SCANNER"/>
        <s v="PLAY SYSTEM"/>
        <s v="OPEN ORDER FOR HHW"/>
        <s v="PHONE SYSTEM/ CPE EQUIPMENT"/>
        <s v="DETAILING/DECALS"/>
        <s v="REPLACEMENT ORDER - UPGRADE OU"/>
        <s v="MONITOR"/>
        <s v="WIRE SHELVING"/>
        <s v="PILLOWS"/>
        <s v="OPEN ORDER FOR PIANO TUNING"/>
        <s v="OPEN ORDER FOR BOOKS"/>
        <s v="COOLING TOWER AT WEBER CENTER"/>
        <s v="PROMOTIONAL ITEM - GLOW NECKLA"/>
        <s v="EXTRACTION DEVICE SYSTEM"/>
        <s v="WOODEN URNS"/>
        <s v="RECORD EDITING"/>
        <s v="PARTS FOR VACUUMS"/>
        <s v="ADVERTISMENT FOR CSI REMODEL"/>
        <s v="OPEN ORDER FOR K9 SERVICES 201"/>
        <s v="STEELCASE LATERAL FILE"/>
        <s v="OPEN ORDER FOR PLUMBING NEEDS"/>
        <s v="COPIER"/>
        <s v="UT CRIMINAL &amp; TRAFFIC CODE 201"/>
        <s v="SHEETS AND PILLOWCASES"/>
        <s v="TRACK HOE REPAIR &amp; LABOR"/>
        <s v="SAR DIVING EQUIPMENT REPAIRS"/>
        <s v="SKILL BADGES"/>
        <s v="CAR/BOOSTER SEATS"/>
        <s v="DESKTOP COMPUTERS"/>
        <s v="SERVICES PER CONTRACT"/>
        <s v="FLU VACCINE"/>
        <s v="ALARM MONITORING"/>
        <s v="FLASHLIGHTS"/>
        <s v="PRESSURE RELIEF VALVE AND EXPA"/>
        <s v="APPLE MAC PRO -  LAPTOP"/>
        <s v="FANS"/>
        <s v="ANIMALS SUPPLIES"/>
        <s v="OPEN ORDER FOR SUPPLIES/SER"/>
        <s v="DIVE EQUIPMENT FOR THE SHERIFF"/>
        <s v="ADVERTISING"/>
        <s v="LFG SERIVCES"/>
        <s v="ALARM SERVICE"/>
        <s v="OPEN ORDER FOR SERVICES/SUP"/>
        <s v="WSCO BBQ  SUPPLIES"/>
        <s v="12 PART IMPACT SOCKET SET"/>
        <s v="GALVANIZED FENCE TO MATCH EXIS"/>
        <s v="LICENSE RENEWAL"/>
        <s v="REPAIR TENT AT TRANSFER STATIO"/>
        <s v="TURBO REBUILD"/>
        <s v="REPLACEMENT CYLINDERS FOR REKE"/>
        <s v="BOILER TEST"/>
        <s v="OPEN ORDER FOR BUILDING SUPPLI"/>
        <s v="OPEN ORDER FOR CLEANING SUPPLI"/>
        <s v="OPEN ORDER FOR PLUMBING SUPPLI"/>
        <s v="OPEN ORDER FOR TRAINING SUPPLI"/>
        <s v="REPLACEMENT ORDER - CULVERT WO"/>
        <s v="CLASS A CHIPS"/>
        <s v="OPEN ORDER FOR GOLF CAR RENTAL"/>
        <s v="ICE MACHINES"/>
        <s v="SERVICE AGREEMENT"/>
        <s v="DIVE EQUIPEMENT FOR SEARCH AND"/>
        <s v="INSPECT HOISTS"/>
        <s v="TASERS AND HOLSTERS"/>
        <s v="12' POWER REVERSING GULL WING"/>
        <s v="TACTICAL VESTS"/>
        <s v="OPEN ORDER FOR MAINTENANCE SUP"/>
        <s v="FIREARM"/>
        <s v="CONFERENCE ROOM TABLE FOR COMM"/>
        <s v="TARPING SYSTEM FOR C/D TRAILER"/>
        <s v="EMBOIDERY/SHIRTS"/>
        <s v="MAGAZINE HOLDERS AND STEP STOO"/>
        <s v="RFID BOOK TAGS"/>
        <s v="OPEN ORDER FOR 56GAL GARBAGE L"/>
        <s v="SCAT COLLECTORS"/>
        <s v="SERVICES/SUPPLIES"/>
        <s v="BMC SUPPORT"/>
        <s v="GENERATOR MAINTENANCE"/>
        <s v="RINK REPAIRS"/>
        <s v="GYM MEMBERSHIPS"/>
        <s v="CAMERAS &amp; SECURITY"/>
        <s v="EAR MICS FOR RADIOS"/>
        <s v="BEMS INSPECTION FEES"/>
        <s v="LEPC PEER EXCHANGE RENTAL"/>
        <s v="LICENSE FOR TRAVAX SL SERVICE"/>
        <s v="FORD ESCAPE FOR THE HEALTH DEP"/>
        <s v="RADIO BATTERIES"/>
        <s v="OPEN ORDER FOR LUNCHEON"/>
        <s v="OPEN ORDER FOR CAMERA REPAIRS"/>
        <s v="MICROFILM SCANNERS"/>
        <s v="TRAINING MATERIAL/SERVICES"/>
        <s v="FORENSIC EXTRACTION DEVICE"/>
        <s v="LAPTOPS AND PROJECTORS"/>
        <s v="FAIR RADIOS"/>
        <s v="ELECTRICAL SERVICE"/>
        <s v="HP LASERJET PRINTER"/>
        <s v="INSTALLATION OF BOILER EQUIPME"/>
        <s v="HEADPHONES"/>
        <s v="TRUCK CAP LIFT DOORS AND 2 TOO"/>
        <s v="DESKTOP"/>
        <s v="REDITESTS"/>
        <s v="WINDSHEILD SERVICES"/>
        <s v="ADVERTISMENT FOR ASPHALT"/>
        <s v="PLOTTER PRINTERS &amp; PAPER"/>
        <s v="OPEN ORDER FOR REPAIR SERVICE"/>
        <s v="MOUNTAIN CLIMBING GEAR"/>
        <s v="OUTREACH YOUTH COALITION EVENT"/>
        <s v="CHIP SEAL OIL SPREADING"/>
        <s v="MOVING OF SHELVING SYSTEM"/>
        <s v="SURVIVABLE PHONE SYSTEM FOR HE"/>
        <s v="ROAD BASE"/>
        <s v="ETHERNET ROUTING SWITCHES AND"/>
        <s v="POOL OPERATOR CLASS SUPPLIES"/>
        <s v="ELECTROSTATIC TRANSFER BELT"/>
        <s v="OPEN ORDER FOR TRANSPORT FEES"/>
        <s v="VEHICLE AIR CARDS"/>
        <s v="TIRES/REPAIRS"/>
        <s v="STORAGE CABINET"/>
        <s v="TRANSFER STATION FIRE REPAIRS"/>
        <s v="ETHERNET ROUTING SWITCHES - AN"/>
        <s v="LIGHT POLE REPAIR"/>
        <s v="PLANNER REFILL"/>
        <s v="SCRAP TRAILER"/>
        <s v="EWP 5900 WEST BOX PROJECT"/>
        <s v="TRAINING LUNCH SUPPLIES"/>
        <s v="TRAINING SNACK SUPPLIES"/>
        <s v="FAUCETS AND FLUSH VALVES"/>
        <s v="WOOD COLORING SUPPLIES"/>
        <s v="OPEN ORDER FOR HAULING FEES"/>
        <s v="JOURNALS"/>
        <s v="LIBRARY MATERIALS"/>
        <s v="SPRINKLER SYSTEM REPLACEMENT A"/>
        <s v="DOOR AT THE ROAD DEPT"/>
        <s v="TRANSPORT SHEELS FOR SOCCER NE"/>
        <s v="FAUCETS"/>
        <s v="FAIR SHIRTS"/>
        <s v="OPEN ORDER FOR KEYS"/>
        <s v="REPAIRS/SERVICES"/>
        <s v="OPEN ORDER FOR REPAIR/SERVICE"/>
        <s v="CRAFTSMAN PROFESSIONAL TOW SWE"/>
        <s v="MAGAZINE ADVERTIZING"/>
        <s v="MISC. SUPPLIES"/>
        <s v="OPEN ORDER FOR SEARCH AND RESC"/>
        <s v="SHIRTS FOR REGIONAL INCIDENT M"/>
        <s v="BINDING SERVICES"/>
        <s v="INMATE PERSONAL ITEMS"/>
        <s v="BAILEY ACRES PUMPING"/>
        <s v="COLD MIX"/>
        <s v="EXCAVATOR RENTAL"/>
        <s v="STORAGE CABINETS"/>
        <s v="TEST KITS"/>
        <s v="BACKHOE IDLER ASSEMBLY"/>
        <s v="PINS"/>
        <s v="QUANTUM HYDRAULIC OIL FOR BA"/>
        <s v="PRINTING - ENGLISH AND SPANISH"/>
        <s v="CODE BOOKS"/>
        <s v="UTAH TAX CODE"/>
        <s v="OPEN ORDER FOR FIRE EXTINGUISH"/>
        <s v="DEPOSIT SLIPS"/>
        <s v="OPEN ORDER FOR SHAVING"/>
        <s v="WATER REPAIR AND EXCAVATION"/>
        <s v="GENERATOR REPAIRS"/>
        <s v="CAMERA SYSTEM UPGRADE"/>
        <s v="FILTER KIT FOR THE SUPERIOR BR"/>
        <s v="MEDIA POUCHES"/>
        <s v="UT STATE CODE BOOKS"/>
        <s v="OPEN ORDER FOR BAILEY ACRES"/>
        <s v="LIFEPAK AED"/>
        <s v="SIGNS FOR TS BUILDING"/>
        <s v="OPEN ORDER FOR SEPTICE SYSTEM"/>
        <s v="FEDERAL LAW BOOKS FOR THE JAIL"/>
        <s v="RIBBONS AND TROPHIES"/>
        <s v="OPEN ORDER FOR WORK STUDY"/>
        <s v="PLASTIC TABLES"/>
        <s v="REPAIR PARTS FOR EQUIPMENT"/>
        <s v="REPAIR/PARTS FOR EQUIPMENT"/>
        <s v="OPEN ORDER 2011"/>
        <s v="TITLE SEARCHES"/>
        <s v="PAINTING THE OLD JP COURT"/>
        <s v="FIRST AID SUPPLIES"/>
        <s v="EMT PATCHES AND PINS"/>
        <s v="FUSE FOR STAGE LIFT MOTOR"/>
        <s v="TURBO AND INNER COOLER"/>
        <s v="MOTORCYCLES"/>
        <s v="DOG SUPPLIES"/>
        <s v="VIDEO &amp; MEMORY CARDS"/>
        <s v="SERVICE STATION HOIST"/>
        <s v="SEISMIC CALCULATIONS"/>
        <s v="ANNUAL MAINTENANCE FOR REMOTE"/>
        <s v="OPEN ORDER FOR INSPECTIONS"/>
        <s v="REPLACEMENT PARTS FOR EXISTING"/>
        <s v="FAIR SOUND &amp; LIGHTS"/>
        <s v="SEARCH AND RESCUE JACKETS"/>
        <s v="TRANSMISSION REPAIR ON 2500 DO"/>
        <s v="OPEN ORDER FOR LANDSCAPING"/>
        <s v="OPEN ORDER FOR LAUNDRY CHEMICA"/>
        <s v="RADAR SPEED SIGNS"/>
        <s v="FERTILIZATION OF FAIRGROUNDS P"/>
        <s v="LIGHT BULBS"/>
        <s v="ARENA GROOMER"/>
        <s v="OPEN ORDER FOR TRAINING REFRES"/>
        <s v="DIGITAL PHONES"/>
        <s v="GUN ACCESSORIES"/>
        <s v="ANNUAL MAINTENANCE AGREEMENT"/>
        <s v="SALT STORAGE SHEDS/ ROAD DEPAR"/>
        <s v="PRESSURE WASHER"/>
        <s v="OPEN ORDER FOR PEST CONTROL"/>
        <s v="LICENSE READER AND SERVICE PLA"/>
        <s v="CONCRETE WORK"/>
        <s v="OPEN ORDER FOR ELECTRICAL SERV"/>
        <s v="CALIBRATION/EVALUATION FOR RAD"/>
        <s v="OPEN ORDER FOR PREP PROGRAM"/>
        <s v="OPEN ORDER FOR INMATE PHONE RE"/>
        <s v="PARTS &amp; LABOR DOOR REPAIR"/>
        <s v="SAFETY CABINET"/>
        <s v="TIRES FOR EQUIPMENT"/>
        <s v="OPEN ORDER FOR SRVC/PARTS -GEN"/>
        <s v="STRIKE FORCE ENTRY VESTS"/>
        <s v="OPEN ORDER FOR HVAC MAINTENANC"/>
        <s v="PRINTING - N.O.V.A. CERTIFICAT"/>
        <s v="OPEN ORDER FOR WASTE REMOVAL"/>
        <s v="LEASHES AND COLLARS"/>
        <s v="CONFERENCE REFRESHMENTS"/>
        <s v="SERVER"/>
        <s v="STATE TESTING FEES"/>
        <s v="ELEVATOR MAINTENANCE"/>
        <s v="VACUUM SERVICE FEES (OIL DISPO"/>
        <s v="OPEN ORDER FOR ASPHALT"/>
        <s v="8 BURNER GAS GRIDDLE W/STAND"/>
        <s v="TRACTOR"/>
        <s v="COURTYARD EXPANSION"/>
        <s v="OPEN ORDER FOR SECURITY 2011"/>
        <s v="OPEN ORDER FOR VEHICLE DECALS"/>
        <s v="PROMOTIONAL TOOTHPICK HOLDERS"/>
        <s v="PLUMBING SERVICES"/>
        <s v="FURNISH AND INSTALL MATERIALS"/>
        <s v="MONUMENT MARKER"/>
        <s v="OPEN ORDER FOR ARMORED CAR SER"/>
        <s v="RESTROOM PARTS"/>
        <s v="TELEPHONE EQUIPMENT"/>
        <s v="PRINTING-COSMETOLOGY FACILITY"/>
        <s v="ANNUAL INSPECTIONS"/>
        <s v="COMM VAULT MAINT RENEWAL"/>
        <s v="INVOICES"/>
        <s v="CHECK OUT DESK REMODEL AT MAIN"/>
        <s v="OPEN ORDER FOR CAMERA INSTALLA"/>
        <s v="CLEANING SERVICES"/>
        <s v="MENU BOARDS"/>
        <s v="ENGINE REPAIR"/>
        <s v="NETWORKING CABLES"/>
        <s v="ELECTRICAL SUPPLIES"/>
        <s v="MEDICAL EQUIPMENT/SUPPLIES"/>
        <s v="OPEN ORDER FOR SOFTWARE MAINT."/>
        <s v="EQUIPMENT MAINTENANCE"/>
        <s v="OPEN ORDER FOR INK STAMPS 2011"/>
        <s v="EMT SUPPLIES"/>
        <s v="SERVICES &amp; SUPPLIES"/>
        <s v="MONITOR AND PCI CARD"/>
        <s v="ASPHALT"/>
        <s v="MAINTENANCE CONTRACT RENEWAL"/>
        <s v="OPEN ORDER FOR ARENA PRODUCTS"/>
        <s v="CONCRETE BOXES"/>
        <s v="HEADSETS, TACTICAL"/>
        <s v="ASPHALT PATCHING GSEC"/>
        <s v="ESTIMATE SERVICES"/>
        <s v="OPEN ORDER FOR 1&quot; ROAD BASE"/>
        <s v="SOFTWARE FOR TELECOMM EQUIPMEN"/>
        <s v="RENEWAL"/>
        <s v="OPEN ORDER FOR LFG WORK"/>
        <s v="OPEN ORDER FOR LINEN SERVICES"/>
        <s v="OPEN ORDER FOR RADIO SERVICES"/>
        <s v="OPEN ORDER FOR WASTE SERVICES"/>
        <s v="DIESEL FUEL &amp; UNLEAD FUEL"/>
        <s v="CHAINSAWS"/>
        <s v="PRINTING OF FAMILY PREPAREDNES"/>
        <s v="VEHICLE SIGNAGE"/>
        <s v="OPEN ORDER FOR BOTTLED WATER"/>
        <s v="TS EQUIP PARTS"/>
        <s v="CONCRETE WORK PER BID"/>
        <s v="PUBLICATIONS"/>
        <s v="OPEN ORDER FOR REPAIRS"/>
        <s v="WALTALKER EQUIPMENT"/>
        <s v="MEDICAL/EMT SUPPLIES"/>
        <s v="ETHERNET ROUTING SWITCHES"/>
        <s v="OPEN ORDER FOR WOOD FOR PARK S"/>
        <s v="VEHICLE REPAIR"/>
        <s v="MEETING SUPPLIES"/>
        <s v="WIPEDRIVE ENTERPRISE LICENSE"/>
        <s v="SANITIZING AND DETERGENT"/>
        <s v="PRINTING/COPYING SERVICES"/>
        <s v="ADVERTISEMENT FOR ATTORNEY"/>
        <s v="IN-CAR VIDEO SYSTEM"/>
        <s v="DOMESTIC VIOLENCE PAMPHLETS"/>
        <s v="OPEN ORDER FOR LFG MONITORING"/>
        <s v="WOOD BOAT SHAPED CONFERENCE TA"/>
        <s v="TRAINING FOOD"/>
        <s v="GROOMER SUPPLIES"/>
        <s v="HOLIDAY FESTIVAL SUPPLIES"/>
        <s v="GRASS SEED - FORT BUENAVENTURA"/>
        <s v="OPEN ORDER FOR FLAGGERS"/>
        <s v="PEST CONTROL SERVICE"/>
        <s v="OPEN ORDER FOR MATERIALS 2011"/>
        <s v="PET TAGS"/>
        <s v="DELINQUENT NOTICE POSTAGE"/>
        <s v="EXTENDED DIGITAL POWER MAGAZIN"/>
        <s v="HAND SOAP"/>
        <s v="VEST RESTS"/>
        <s v="BATTERY BACKUP AND SURGE PROTE"/>
        <s v="TOWELS"/>
        <s v="CATCH BASIN FOR 5500 W"/>
        <s v="INMATE VIDEO VISTING STATION S"/>
        <s v="OPEN ORDER FOR BUILDING REPAIR"/>
        <s v="BADGE PRINTER"/>
        <s v="AIRBOAT TEAM COATS"/>
        <s v="PARTS/LABOR"/>
        <s v="OPEN ORDER FOR CBAE PROGRAM SU"/>
        <s v="OPEN ORDER-GRAVEL FOR UINTAH P"/>
        <s v="TRACKIT PREMIUM CARE SUPPORT"/>
        <s v="BADGE ORNAMENTS"/>
        <s v="GUN SAFES"/>
        <s v="OPEN ORDER FOR MATERIALS"/>
        <s v="EMERGENCY CARE WORKBOOKS"/>
        <s v="WEBER BASIN YOUTH COALITION BR"/>
        <s v="MAINTENANCE AGREEMENT"/>
        <s v="MULTIMEDIA MATERIALS AND SUPPL"/>
        <s v="YARD CARE FOR PARK AND RIDE"/>
        <s v="RE-ISSUES PO FROM 2011 FOR DET"/>
        <s v="TREES"/>
        <s v="ADVERTISMENT FOR HEALTHY AIR P"/>
        <s v="REGISTRATIONS FOR GANG AND YOU"/>
        <s v="POSTAL SERVICES"/>
        <s v="REPLACEMENT OF FURNITURE SEATS"/>
        <s v="ENVELOPES FOR THE INMATE BENEF"/>
        <s v="PHYSICIANS BALANCE FLOOR SCALE"/>
        <s v="ID CHIPS"/>
        <s v="PLAQUES"/>
        <s v="SECURITY CONTAINERS"/>
        <s v="OPEN ORDER FOR TRASH REMOVAL 2"/>
        <s v="HVAC WORK"/>
        <s v="FERTILIZATION"/>
        <s v="CONCRETE CUTTING"/>
        <s v="TREE REMOVAL"/>
        <s v="JANITORIAL SUPPLIES"/>
        <s v="NAME TAGS"/>
        <s v="DRAIN CHILLER REPAIRS"/>
        <s v="SHOULDER PATCHES- PER BID"/>
        <s v="OPEN ORDER FOR SKATES 2011"/>
        <s v="CONNECTORS"/>
        <s v="LAW UPDATES"/>
        <s v="2011 TAX NOTICE (INCLUDES PROG"/>
        <s v="STRETCHER"/>
        <s v="BACK-UP APPS SERVER"/>
        <s v="EMERGENCY FOGGING OF BARNS"/>
        <s v="TELECOMMUNICATIONS MATERIAL"/>
        <s v="STAMPS"/>
        <s v="HERBICIDE"/>
        <s v="OPEN ORDER FOR EMERGENCY WORK"/>
        <s v="SOLAR PANELS"/>
        <s v="BABY YOUR BABY BOOKLETS"/>
        <s v="GEOTECHNICAL ENGINEERING SERVI"/>
        <s v="ADVERTISEMENT FOR SIDEWALK AND"/>
        <s v="CALIBRATION GAS"/>
        <s v="SAND"/>
        <s v="REPAIRS"/>
        <s v="USAR TRAINING"/>
        <s v="PALLET JACK"/>
        <s v="SALT STORAGE SHED PER BID"/>
        <s v="CABLES"/>
        <s v="DUAL PURPOSE K-9"/>
        <s v="COMPLAINT FORMS"/>
        <s v="RADIO EQUIPMENT"/>
        <s v="FREON REMOVAL"/>
        <s v="SOFTWARE LICENSING"/>
        <s v="TRAINING AID - LEAK SIMULATOR"/>
        <s v="OPEN ORDER FOR ANNUAL BACKFLOW"/>
        <s v="MOBILE COMMAND REPAIRS"/>
        <s v="CONVEYOR TOASTER"/>
        <s v="HANDWASHING STATIONS"/>
        <s v="AMBULANCE"/>
        <s v="GENERATOR SUPPLIES"/>
        <s v="VEHICLES PER STATE BID"/>
        <s v="ADVERTISEMENT FOR BID OF CONCR"/>
        <s v="ARES PATCHES"/>
        <s v="CHARGE CUSTOMER INVOICES"/>
        <s v="WEED TRIMMERS"/>
        <s v="FAIR TABLES"/>
        <s v="WIRE FOR WIRE PULLER"/>
        <s v="HYDRAULIC BUCKET RELEASE AND P"/>
        <s v="MACHINE MAINTENANCE"/>
        <s v="PIANO TUNIG"/>
        <s v="CONTRACT CITIES PHONES"/>
        <s v="ADVERTISEMENT FOR ELEVATOR CYL"/>
        <s v="COOLING SYSTEM"/>
        <s v="OPEN ORDER FOR SAT PHONE"/>
        <s v="LAUNDRY CHEMICALS"/>
        <s v="TRAINING MANUALS"/>
        <s v="OFFICE FURNITURE FOR ATTORNEY"/>
        <s v="CONSOLE PARTS"/>
        <s v="MATERIAL AND INSTALL OF RIVER"/>
        <s v="BREAKAWAY CABLES"/>
        <s v="MISSION STATEMENT CARDS"/>
        <s v="LEGAL AD FOR UPPER VALLEY SALT"/>
        <s v="WELDING/REPAIRS"/>
        <s v="OPEN ORDER FOR DOG FOOD/SUPPLI"/>
        <s v="PRINTING &amp; MAILING"/>
        <s v="TAINING MANUALS"/>
        <s v="PRINTING - INMATE SICK SLIPS"/>
        <s v="IPADS FOR THE ATTORNEY'S OFFIC"/>
        <s v="OPEN ORDER FOR K9 SERVICES"/>
        <s v="UTAH CRIMINAL AND TRAFFIC CODE"/>
        <s v="CERT BAGS"/>
        <s v="INCENTIVES"/>
        <s v="YOUTH SERVICES MATERIALS"/>
        <s v="REPAIR COLLAPSED STORM SEWER C"/>
        <s v="COMMVAULT MAINTENANCE RENEWAL"/>
        <s v="OPEN ORDER FOR SERVICE AND SUP"/>
        <s v="RIVERDALE PAVILLION EPOXY FLOO"/>
        <s v="OPEN ORDER FOR ANIMAL VACCINES"/>
        <s v="TONGUE AND GROOVE BOARDS"/>
        <s v="OPEN ORDER FOR CATERING"/>
        <s v="REPLACEMENT HVAC SYSTEM"/>
        <s v="OPEN ORDER FOR COLOR COPIER MA"/>
        <s v="OPEN ORDER FOR ZAMBONI GAS SER"/>
        <s v="2012 POLK CITY DIRECTORIES"/>
        <s v="BOOKTRUCKS"/>
        <s v="MARRIAGE LICENSES"/>
        <s v="AIR CONTROL ASSEMBLY"/>
        <s v="TRUCK FIXERS"/>
        <s v="THINKPAD AND MOBILE PRINTERS"/>
        <s v="EXTRICATION EQUIPMENT"/>
        <s v="DUPLICATE KEYS"/>
        <s v="CLOSED ORDER FOR STUFF"/>
        <s v="ANNUAL DEPOSIT ACCESS FOR BIBL"/>
        <s v="AMMO AND SUPPLIES"/>
        <s v="BOOKS AND MATERIALS"/>
        <s v="POSTS FOR RAIL TRAILS"/>
        <s v="SAR UNIFORMS"/>
        <s v="HEADSETS"/>
        <s v="RADIO ANTENNA PARTS AND INSTAL"/>
        <s v="FERTILIZER"/>
        <s v="INMATE MEALS"/>
        <s v="CLEANING SERVICES FOR THE WEBE"/>
        <s v="FIBER JUMPERS"/>
        <s v="ANIMAL COLLARS"/>
        <s v="DRUG TESTING KITS"/>
        <s v="CONTRACT SUPPORT CHARGES"/>
        <s v="OPEN ORDER FOR SUPPLIES AND SE"/>
        <s v="PRINTED MATERIALS"/>
        <s v="COPIERS"/>
        <s v="MANUALS"/>
        <s v="CLEAR W/WEB ANALYTICS AGREEMEN"/>
        <s v="BUD AD LAUNCH PARTY"/>
        <s v="ELECTRICAL SUPPLIES ROADS DEPT"/>
        <s v="SERVICES"/>
        <s v="MEDICATION"/>
        <s v="MARRIAGE LICENSE AND ENVELOPES"/>
        <s v="REPLACEMENT ORDER FOR RESTROOM"/>
        <s v="OPEN ORDER FOR EQUIPMENT REPAI"/>
        <s v="CABLE MANAGEMENT"/>
        <s v="AUTOCAD CIVIL 3D 2012 SOFTWARE"/>
        <s v="ENCYCLOPEDIAS"/>
        <s v="COMPUTER MONITOR AND VIDEO"/>
        <s v="BIKE REPAIRS/PARTS"/>
        <s v="OPEN 0RDER FOR SUPPLIES"/>
        <s v="OPEN ORDER FOR SUPPLIES"/>
        <s v="OPEN RODEO FOR SUPPLIES"/>
        <s v="OPEN RODER FOR SUPPLIES"/>
        <s v="CHARGE TICKETS"/>
        <s v="COMPUTER MONITOR"/>
        <s v="PIPE AND DRAPE"/>
        <s v="HYDRAULIC EXCAVATOR"/>
        <s v="PICK UP OF USED ANTIFREEZE"/>
        <s v="MEDICAITONS"/>
        <s v="OPEN ORDER FOR SUUPLIES"/>
        <s v="MATERIALS FOR REPAIRING SOFFIT"/>
        <s v="SOFTWARE/HARDWARE"/>
        <s v="PRINTING PRESS SUPPLIES"/>
        <s v="SERVICE/SUPPLIES"/>
        <s v="CONDUIT &amp; PHONE CABLE"/>
        <s v="OPEN ORDER FOR BOOK BINDING SE"/>
        <s v="OPEN ORDER FOR HYDRAULIC FLUID"/>
        <s v="HAZMAT ID CHARGING SYSTEM"/>
        <s v="PIANO TUNING"/>
        <s v="WOOD COLORING"/>
        <s v="COLLARS AND LEASHES"/>
        <s v="REPAIR PARTS/SUPPLIES"/>
        <s v="MRC TRAINING &amp; BANQUET"/>
        <s v="OPEN ORDER FOR SAFE KIDS MEETI"/>
        <s v="WORK/UNIFORM TOPS"/>
        <s v="PHONES IN CONTRACT CITIES"/>
        <s v="EQUIPMENT REPAIRS"/>
        <s v="CUTTING EDGE FOR CASE LOADER"/>
        <s v="ADVERTISMENT FOR CONCRETE WORK"/>
        <s v="PRINTING AND TONER"/>
        <s v="100% POST-CONSUMER COPY PAPER"/>
        <s v="ADVERTISMENT FOR EASTER RENDEZ"/>
        <s v="OPEN ORDER FOR VEHICLE MAINTEN"/>
        <s v="OVB SEPTIC SYSTEM"/>
        <s v="SERVICE CONTRACT FOR LINUX"/>
        <s v="JOB LISTINGS"/>
        <s v="CRIMPING TOOLS"/>
        <s v="WIC REFERRAL FORMS"/>
        <s v="DETAILING"/>
        <s v="PRINTING - NOVA CERTIFICATES"/>
        <s v="EMT RE-CERTIFICATION FEES"/>
        <s v="BUSINESS CARDS AND ENVELOPES"/>
        <s v="OPEN ORDER FOR N.O.V.A. SUPPLI"/>
        <s v="JR DEPUTY STICKERS"/>
        <s v="PHONE REPROGRAMMING"/>
        <s v="EMERGENCY RENTAL FOR EXCAVATOR"/>
        <s v="SHIRTS WITH EMBROIDERED LOGO"/>
        <s v="NETWORK UPGRADE"/>
        <s v="OPEN ORDER FOR RECYCLING"/>
        <s v="INMATE MEALS PER CONTRACT"/>
        <s v="WINDSHIELD WASHER FLIUD"/>
        <s v="TONERS"/>
        <s v="BAILEY ACRES STORM DRAIN PROJE"/>
        <s v="OPEN ORDER FOR UNIFORM MAINTEN"/>
        <s v="VMWARE TRAINING"/>
        <s v="OPEN ORDER FOR REPAIR SERVICES"/>
        <s v="DOG FOOD"/>
        <s v="GLOVES"/>
        <s v="PHONE BOOK ADVERTISING"/>
        <s v="SUPPLIES FOR REMAINDER OF YEAR"/>
        <s v="IPADS AND CASES"/>
        <s v="K9 BALLISTIC VEST"/>
        <s v="DOOR REPLACEMENT"/>
        <s v="SERVICE FEE"/>
        <s v="UPS POWER SUPPLY"/>
        <s v="BOOK TRUCKS"/>
        <s v="SUPPLIES AND SERVICES"/>
        <s v="SERVICE CONTRACT"/>
        <s v="OPEN ORDER FOR RABIES PARTNERS"/>
        <s v="HOF MARKETING"/>
        <s v="NEUTROLEUM ALPHA"/>
        <s v="INMATE SUPPLIES AND CLOTHING"/>
        <s v="VARIABLE FREQUENCY DRIVES FOR"/>
        <s v="VEHICLE SERVICE/REPAIRS"/>
        <s v="EQUIPMENT SUPPLIES"/>
        <s v="DIVE EQUIPMENT REPAIRS SEARCH"/>
        <s v="WEBER RIVER EWP PROJECT"/>
        <s v="HARDWOOD FLOOR FINISHING IN TH"/>
        <s v="OVERHAUL VALVE BODY UNIT"/>
        <s v="CHOOSING THE BEST JOURNEY STUD"/>
        <s v="OPEN ORDER FOR PERIODICALS 201"/>
        <s v="SALT GUARD FOR THE SIDEWALK"/>
        <s v="MANHOLES"/>
        <s v="YOUTH SERVICES SUPPLIES"/>
        <s v="OPEN ORDER FOR BUILDING SECURI"/>
        <s v="OPEN ORDER"/>
        <s v="REMOVE AND INSTALL FRONT DOOR"/>
        <s v="MAILING LABELS"/>
        <s v="LIFEPACKS"/>
        <s v="ANIMAL RESCUE TRAILER DECALS/L"/>
        <s v="OPEN ORDER FOR PLAQUES/STARS/P"/>
        <s v="SNOW REMOVAL"/>
        <s v="CAT TONGS"/>
        <s v="VEHICLES TOWED TO THE URBAN SE"/>
        <s v="INMATE BUS TUBS"/>
        <s v="INVENTORY CONTROL STICKERS"/>
        <s v="SOFTWARE FOR AUTO EMISSIONS PR"/>
        <s v="FAIR RIBBONS"/>
        <s v="SECURE ROUTER"/>
        <s v="FORKLIFT RENTAL"/>
        <s v="AWARDS BANQUET"/>
        <s v="METAL DETECTOR"/>
        <s v="ANTIFREEZE FOR UPPER SHOPS"/>
        <s v="OPEN ORDER FOR REFRESHMENTS"/>
        <s v="SERVER FOR PROPERTY MGMT FASTE"/>
        <s v="TRANSMISSION OVERHAUL OF GRADE"/>
        <s v="GLASS REPAIRS"/>
        <s v="LIGHTS AND BALLASTS"/>
        <s v="WINDSHIELD REPAIRS"/>
        <s v="SWIM PARTY SUPPLIES"/>
        <s v="SCANNER"/>
        <s v="OIL/FUEL"/>
        <s v="RECYCLED ANTIFREEZE"/>
        <s v="NOTARY STAMP"/>
        <s v="OPEN ORDER FOR POSTAGE 2011"/>
        <s v="DEDICATION PLAQUE FOR ANNEX BL"/>
        <s v="OPEN ORDER FOR SERVICE AT COMP"/>
        <s v="TELEVISIONS FOR DIGITAL SIGNAG"/>
        <s v="HITCH FOR WATER TRUCK"/>
        <s v="LAWN MAINTENANCE"/>
        <s v="OPEN ORDER FOR EMPLOYEE APPREC"/>
        <s v="REPLACEMENT ORDER FOR PLAY STR"/>
        <s v="INSPECTION CHECKLIST"/>
        <s v="OPEN ORDER FOR SERVICES AND SU"/>
        <s v="INMATE TESTING SUPPLIES"/>
        <s v="OPEN ORDER  2011"/>
        <s v="BOOKS &amp; MATERIALS"/>
        <s v="OPEN ORDER FOR RSI TRAINING SU"/>
        <s v="TRAILER"/>
        <s v="OPEN ORDER FOR RADAR RECERT/RE"/>
        <s v="OPEN ORDER FOR KEYS 2011"/>
        <s v="VACCINE"/>
        <s v="LAWN MOWER"/>
        <s v="SERVER REPLACEMENT PROGRAM"/>
        <s v="OPEN ORDER FOR UNIFORMS - PER"/>
        <s v="EMAIL SERVER MAINTENANCE"/>
        <s v="CERT BBQ"/>
        <s v="RADIOS FOR SEARCH AND RESCUE"/>
        <s v="COOLING TREATMENT AND BIOCIDE"/>
        <s v="OPEN ORDER FOR ACRES SEWER LIF"/>
        <s v="MEDICINES"/>
        <s v="LAUNDRY BAGS"/>
        <s v="GENERATOR OIL"/>
        <s v="ADVERTISEMENTS FOR EASTER REND"/>
        <s v="REGISTRATION"/>
        <s v="OPEN ORDER FOR REPAIRS/SUPP"/>
        <s v="UTILITY VEHICLE (USED)"/>
        <s v="OPEN ORDER FOR SAR SUPPLIES"/>
        <s v="SEARCH AND RESCUE DIVE BOAT"/>
        <s v="PARKING LOT LIGHT PROJECT - PE"/>
        <s v="SERVICES FOR SHERIFF"/>
        <s v="ADVERTISEMENTS"/>
        <s v="1 YEAR MAINT. AGREEMENT"/>
        <s v="AUTO CAD SOFTWARE"/>
        <s v="OPEN ORDER FOR AUDIO BOOKS"/>
        <s v="LIFE PACKS"/>
        <s v="SHIFT INSPECTION SHEETS"/>
        <s v="SERVERS"/>
        <s v="PERMANENT ABSENTEE CARDS"/>
        <s v="OPEN ORDER FOR SPRINKLER INSPE"/>
        <s v="ANTENNA AND MICROPHONE STEREO"/>
        <s v="SAR SUPPLIES"/>
        <s v="CAGE HOLDERS"/>
        <s v="RINK SUPPLIES"/>
        <s v="JR. DEPUTY STICKERS"/>
        <s v="FUEL - WINTER BLEND"/>
        <s v="RADIO PARTS/SERVICES"/>
        <s v="VEHICLE VIDEO SYSTEM REPAIRS/R"/>
        <s v="OPEN ORDER FOR CAMERAS"/>
        <s v="WINDOW CLEANING"/>
        <s v="SOFTWARE/DATABASE"/>
        <s v="LENOVO THINK PAD"/>
        <s v="UPFIT DODGE CARAVAN"/>
        <s v="PLATES AND FLOOR REGISTERS"/>
        <s v="RECAP TIRES"/>
        <s v="CAD MAINTENANCE"/>
        <s v="TRANSMISSION"/>
        <s v="FERAL DEN DOOR REPLACEMENT"/>
        <s v="CIRCLE SAFETY FLASHERS"/>
        <s v="SIDEWALK REPAIRS IN UINTAH"/>
        <s v="RIBBONS"/>
        <s v="OPEN ORDER FOR ADVERTISMENTS"/>
        <s v="PRINTING- DEPOSIT SLIP FORMS"/>
        <s v="OPEN ORDER FOR WINDSHIELD REPA"/>
        <s v="FERAL CAT DEN"/>
        <s v="CLASS SUPPLIES"/>
        <s v="PARK &amp; RIDE MAINTENANCE"/>
        <s v="LIGHTING FOR JAIL PASSENGER VA"/>
        <s v="GRINDING DISCS"/>
        <s v="ICE AT FORT BUENAVENTURA"/>
        <s v="REPLACEMENT DVR MONITOR FOR SE"/>
        <s v="DEPOSIT FORMS"/>
        <s v="GSEC MESH REPLACEMENT"/>
        <s v="WIC REFERRAL PAMPHLETS"/>
        <s v="CHRISTMAS EVENT SUPPLIES"/>
        <s v="SALT GUARD"/>
        <s v="VEHCILE DETAILING"/>
        <s v="OPEN ORDER FOR FAIR"/>
        <s v="ELECTRICAL SYSTEM PVB"/>
        <s v="LINCOLN HWY DETENTION POND"/>
        <s v="TIPS FOR FIRST RESPONDER BOOKL"/>
        <s v="RECORDED BOOKS"/>
        <s v="VACUUM SERVICE FEES"/>
        <s v="OIL PAN"/>
        <s v="SOFTBALL LEAGUE T-SHIRTS"/>
        <s v="WINTER BLEND DIESEL FUEL"/>
        <s v="RADIO BATTERIES FOR SEARCH AND"/>
        <s v="MONITORS"/>
        <s v="ANNUAL APPROPREATION"/>
        <s v="YOUTH COALITION LUNCHEON"/>
        <s v="ROAD REPAIRS"/>
        <s v="LOCKING INTERCOM CONTROL SYSTE"/>
        <s v="INDIGENT PACKS"/>
        <s v="MOTORCYCLE REPAIRS/SUPPLIES"/>
        <s v="INSTALL/REPAIR LEAKING ALARM V"/>
        <s v="&quot;READ&quot; CARPET"/>
        <s v="SUMMER READING PROGRAM"/>
        <s v="LOADER REPAIRS"/>
        <s v="OPEN ORDER FOR SIGNAGE"/>
        <s v="SNOW REMOVAL AND ICE MELT APPL"/>
        <s v="CAMERA"/>
        <s v="BAGGER FOR MOWER"/>
        <s v="AUDIO VISUAL SYSTEM UPGRADE"/>
        <s v="NEW SHAFT"/>
        <s v="SCISSOR LIFT RENTAL"/>
        <s v="OPEN ORDER FOR SUPPLES 2011"/>
        <s v="MOTOR OIL"/>
        <s v="STREET GUIDES"/>
        <s v="ASPHALT REPLACEMENT"/>
        <s v="ARROWHEADS"/>
        <s v="ADVANCED EMT BOOKS"/>
        <s v="CERTIFICATE APPLICATIONS"/>
        <s v="OPEN ORDER FOR WINDSHIELDS/CHI"/>
        <s v="LITERACY MATERIALS"/>
        <s v="PARTS/SERVICE ON FORKLIFT"/>
        <s v="CERTIFICATES OF MARRIAGE"/>
        <s v="SEARCH AND RESCUE DIVE GEAR"/>
        <s v="NIKON UNDERWATER CAMERAS"/>
        <s v="TV AND MOUNTS"/>
        <s v="OPEN ORDER FOR HVAC REPAIRS"/>
        <s v="ELECTRICAL WORK"/>
        <s v="SNOWPLOW BLADES"/>
        <s v="ANIMAL SUPPLIES"/>
        <s v="APC SWITCHED RACK PDU"/>
        <s v="ROCK"/>
        <s v="SOFTWARE UPDATE"/>
        <s v="HARDWARE MAINTENANCE AGREEMENT"/>
        <s v="EPXOY FLOOR IN EXHIBIT HALL KI"/>
        <s v="RESTROOM"/>
        <s v="STREET GUIDES/MAPS"/>
        <s v="WINDOW ENVELOPES"/>
        <s v="MICRO CHIP SCANNERS"/>
        <s v="GEAR BOX &amp; BLADE KIT"/>
        <s v="MICROPHONES AND AMPLIFIERS"/>
        <s v="OPEN ORDER FOR WOOD COLORANT"/>
        <s v="TRAININGS"/>
        <s v="OPEN ORDER FOR NAME TAGS"/>
        <s v="MAINTENANCE SUPPLIES"/>
        <s v="OPEN ORDER FOR PARTS/SERVICE"/>
        <s v="OPEN ORDER FOR MONTHLY INSPECT"/>
        <s v="COOLING TOWER PUMP"/>
        <s v="OPEN ORDER FOR EAP 2011"/>
        <s v="SONICWALL DYNAMIC SUPPORT"/>
        <s v="ARMORED CAR SERVICE"/>
        <s v="TOUCH SCREEN MONITORS"/>
        <s v="JACKETS AND SHIRTS"/>
        <s v="FLOOR &amp; EQUIP CLEANER"/>
        <s v="SECURITY APPLIANCE MAINTENANCE"/>
        <s v="UNOA CONFERENCE REGISTRATION"/>
        <s v="OPE ORDER FOR RSI TRAINING SUP"/>
        <s v="DUFFEL BAGS"/>
        <s v="OPEN ORDER FOR ICAC SERVICE 20"/>
        <s v="OPEN ORDER FOR MISC SERVICE 20"/>
        <s v="WORLDCAT SUBSCRIPTION"/>
        <s v="LINK CHAINS"/>
        <s v="DISC REPAIR SYSTEM"/>
        <s v="MOUNTED POSSE BADGES"/>
        <s v="UNIFORMS FOR SHERIFF COMPLEX"/>
        <s v="WINTER SAND"/>
        <s v="CARRIER VESTS"/>
        <s v="REMOTE PATRON AUTHENTICATION"/>
        <s v="CONFERENCE TABLE CLEANING"/>
        <s v="HOF ADVERTISING"/>
        <s v="MOBILE RADIOS"/>
        <s v="STAFF MEETING SUPPLIES"/>
        <s v="REPLACEMENT CAMERAS FOR GSEC"/>
        <s v="OPEN ORDER FOR TEMP. STAFFING"/>
        <s v="ADVERTISMENT FOR ENVIRO HEALTH"/>
        <s v="AMMO"/>
        <s v="NAMEPLATES W/ACCESSORIES"/>
        <s v="ADVERTISEMENT FOR HOT WATER HE"/>
        <s v="GPS DEVICE"/>
        <s v="SERVER SUPPORT"/>
        <s v="BALLOT HEADER CARDS"/>
        <s v="SHERIFF VEHICLE INSTALL"/>
        <s v="VEHICLE REPAIRS/SERVICES"/>
        <s v="DUROMAXX PIPE FOR UNDER WARREN"/>
        <s v="OPEN ORDER FOR RENT ON WAREHOU"/>
        <s v="NAMETAGS"/>
        <s v="GLOSS N GUARD"/>
        <s v="RE-ISSUE OF PO FOR SOFTWARE MA"/>
        <s v="ANNUAL APPROPRIATION"/>
        <s v="NACHO CHEESE DISPENSERS"/>
        <s v="STRUCTURAL ENGINEERING DESIGN"/>
        <s v="OPEN ORDER FOR TEEN HEALTH PRO"/>
        <s v="OPEN ORDER FOR HVAC 2011"/>
        <s v="COMMISSION CHAIRS"/>
        <s v="SOFTWARE FOR PURCHASING"/>
        <s v="EQUIPMENT TO MOVE ANTENNAS"/>
        <s v="WINDOWS"/>
        <s v="PUBLICATION MATERIAL"/>
        <s v="RE-ISSUE PO FOR MAINTENANCE FO"/>
        <s v="DUTY GEAR FOR STRIKE FORCE"/>
        <s v="OPEN ORDER FOR PRO SHOP SUPPLI"/>
        <s v="DESKTOPS"/>
        <s v="SOLID TIRES"/>
        <s v="REMODEL OF CHECK-OUT COUNTER &amp;"/>
        <s v="OPEN ORDER FOR SUPLIES"/>
        <s v="PORTABLE TOILETS"/>
        <s v="IP PHONE AND BUTTON MODULE FOR"/>
        <s v="EQUIPMENT REBUILD"/>
        <s v="RESTROOM RENTAL AT COMPOST FAC"/>
        <s v="CONCESSIONS SUPPLIES"/>
        <s v="OPEN ORDER FOR SERVICES"/>
        <s v="OPEN ORDER FOR PARTS/REPAIRS"/>
        <s v="SHAVINGS"/>
        <s v="INMATE SHOWER SHOES"/>
        <s v="STAMP"/>
        <s v="ID TAGS"/>
        <s v="CARPET MACHINES"/>
        <s v="EXTENDED SERVICE"/>
        <s v="TIRE REPAIR/SERVICE"/>
        <s v="REDITEST KITS"/>
        <s v="SOFT RIDE SOLID TIRES AND RIMS"/>
        <s v="FULL COLOR ENVELOPES AND LETTE"/>
        <s v="OPEN ORDER FOR SOFTWARE MAINTE"/>
        <s v="MASK ADAPTER"/>
        <s v="BAILEY ACRES SEWER LIFT STATIO"/>
        <s v="INMATE ITEMS"/>
        <s v="MAGAZINE INSERTS"/>
        <s v="IN-VEHICLE MOBILE DVR SYSTEMS"/>
        <s v="ARTWORK FOR BILLBOARDS FOR HEA"/>
        <s v="SUPPLIES AT COMPOST"/>
        <s v="JANITORIAL SERVICES PER BID"/>
        <s v="JANITORIAL SUPPLIES PER BID"/>
        <s v="PARTS/REPAIR OF SCBA CASCADE A"/>
        <s v="LEGAL NOTICES"/>
        <s v="COUNTY SEAL STAMPS"/>
        <s v="COLORING CONTEST"/>
        <s v="CLUTCH FOR CHIP SPREADER"/>
        <s v="NETWORK AND SERVER EQUIPMENT"/>
        <s v="NORDIC VALLEY DRIVE CULVERT PR"/>
        <s v="SPECIAL SUPPLIES"/>
        <s v="OPEN ORDER FOR CLEANING SERVIC"/>
        <s v="OPEN ORDER FOR GRINDING SERVIC"/>
        <s v="OPEN ORDER FOR PLUMBING SERVIC"/>
        <s v="OPEN ORDER FOR PRINTING SERVIC"/>
        <s v="SHIRTS &amp; JACKETS"/>
        <s v="ROOF TOP COMPRESSOR REPAIR"/>
        <s v="UINTAH SIDEWALK AND ROADWAY RE"/>
        <s v="WEATHER STATIONS AND RANGE FIN"/>
        <s v="TRACKIT SOFTWARE RENEWAL"/>
        <s v="ANNUAL APPROPRIATION OF FUNDS"/>
        <s v="GRAPPLE REBUILD"/>
        <s v="SOFTWARE RENEWALS"/>
        <s v="OPEN ORDER FOR SAR SHIRTS 2011"/>
        <s v="SUPPLIES FOR THE SHERIFF COMPL"/>
        <s v="SHREDDING SERVICES"/>
        <s v="68W SPRINGLAMP LIGHT BULBS"/>
        <s v="PRINTING - ADOPTION AGREEMENT"/>
        <s v="LEGISLATIVE DINNER"/>
        <s v="JANITORAL SUPPLIES FOR THE RIV"/>
        <s v="COMPUTER HARD/SOFTWARE"/>
        <s v="OPEN ORDER FOR OFFICE PHOTOS"/>
        <s v="HEADSET REPAIRS"/>
        <s v="SELF COOKING CENTER"/>
        <s v="BANQUET"/>
        <s v="OFFICE FURNITURE"/>
        <s v="DONGLES"/>
        <s v="SERVER STORAGE"/>
        <s v="PRINTING - FLU CLINIC BOOKLETS"/>
        <s v="KICK BUTTS DAY SUPPLIES"/>
        <s v="CLEANING CHEMICALS"/>
        <s v="OPEN ORDER FOR DIGITAL ARCHIVE"/>
        <s v="OPEN ORDER FOR FREON REMOVAL F"/>
        <s v="VEHICLE SUPPLIES"/>
        <s v="LCD 3.3 CWA &amp; TIC DETECTION UN"/>
        <s v="CERTIFICATE CARD STOCK"/>
        <s v="INMATE LAUNDRY BAGS"/>
        <s v="ADVERTISMENT FOR AUTOMATIC COO"/>
        <s v="OPEN ORDER FOR BOARD OF HEALTH"/>
        <s v="NOTARY STAMPS"/>
        <s v="INMATE CLOTHING/SUPPLIES"/>
        <s v="FEDERAL LAW BOOKS FOR JAIL"/>
        <s v="SHELVING FOR ARCHIVES"/>
        <s v="SECURITY RENEWAL"/>
        <s v="DOMAIN CONTROLLER"/>
        <s v="PRINTER, AND KEYBOARD"/>
        <s v="TRIPP POWERVERTERS 375 WATT"/>
        <s v="BIOLOGICAL WARFARE AND TOXIN"/>
        <s v="OPEN ORDER FOR STORAGE UNITS"/>
        <s v="LIGHTBAR AND ACCESSORIES"/>
        <s v="LUNCHEON SUPPLIES"/>
        <s v="OPEN ORDER FOR SUPPLIES - BOX"/>
        <s v="SUPPLIES &amp; SERVICES"/>
        <s v="SOFTWARE FOR VIDEO VISITING SY"/>
        <s v="ENGINEERING/DESIGN FEE FOR SAL"/>
        <s v="COATS WHEEL BALANCER"/>
        <s v="CONVENTION PROMOTIONAL BAGS"/>
        <s v="VEHICLE"/>
        <s v="METAL STORAGE CABINENTS"/>
        <s v="OPEN ORDER FOR SERVICE 2011"/>
        <s v="MATTRESS COVERS AND WOOL BLANK"/>
        <s v="DATABASE CHANGES"/>
        <s v="ACTIVITY MATERIALS"/>
        <s v="RADIO FOR SECURITY  SYSTEM"/>
        <s v="HVAC REPAIR"/>
        <s v="OPEN ORDER FOR SAND"/>
        <s v="K-9 SUPPLIES"/>
        <s v="UNIFORM MAINTENANCE"/>
        <s v="PUMP SUPPLIES"/>
        <s v="LEADERSHIP TRAINING FOOD"/>
        <s v="MOBILE PRINTERS FOR VEHICLES"/>
        <s v="OPEN ORDER FOR ROAD MILLING ON"/>
        <s v="ZAMBONI"/>
        <s v="OPEN ORDER FOR SEPTIC SERVICE"/>
        <s v="HVAC AND IT ROOM MODIFICATIONS"/>
        <s v="COMPUTERS"/>
        <s v="SERVICES/SUPPLIES FOR SHERIFF"/>
        <s v="ADVERTISING SERVICES"/>
        <s v="LIGHTING CONTROLS FOR THE GOLD"/>
        <s v="GAMES"/>
        <s v="EMT MEDS"/>
        <s v="NITRILE GLOVES"/>
        <s v="REPAIR STUCCO - SOUTHWEST BRAN"/>
        <s v="REPAIR ENTRY DOORS"/>
        <s v="CITATION BOOKS"/>
        <s v="OPEN ORDER FOR GYC TRAINING LU"/>
        <s v="ANIMAL TAGS"/>
        <s v="OPEN ORDER FOR ICE PAINT"/>
        <s v="PARK SIGNS"/>
        <s v="EXAGRID RENEWAL"/>
        <s v="OPEN ORDER FOR STRAFF TRAINING"/>
        <s v="RFID TAGS"/>
        <s v="ADDITIONAL COMPONENTS FOR VIRT"/>
        <s v="OPEN ORDER FOR COMPRESSOR OIL"/>
        <s v="DENTAL EQUIPMENT"/>
        <s v="TOYS FOR INHOUSE USE"/>
        <s v="HELMETS"/>
        <s v="VACCINATIONS"/>
        <s v="INMATE MEDICATIONS"/>
        <s v="OPEN ORDER FOR BOOKS/MATERIALS"/>
        <s v="WATER TREATMENT"/>
        <s v="RUBBER CUTTING EDGES"/>
        <s v="OPEN ORDER FOR RHINO NAVIGATOR"/>
        <s v="OPEN ORDER FOR SVC/SUPPLES 201"/>
        <s v="TICKETS"/>
        <s v="PET LEASHES"/>
        <s v="REPLACEMENT ORDER"/>
        <s v="PURPLE ROBE LUCUST"/>
        <s v="JET ICE PAINT"/>
        <s v="OPEN ORDER FOR SHERIFF CATERIN"/>
        <s v="SOLID TIRES FOR CAT 966 PER BI"/>
        <s v="CLINCHERS"/>
        <s v="OPEN ORDER FOR REPAIR ON SCBA"/>
        <s v="INMATE PERSONAL CARE ITEMS"/>
        <s v="OPEN ORDER FOR SUPPIES"/>
        <s v="CPR/FIRST AID INSTRUCTOR KITS"/>
        <s v="ASSORTMENT OF VARIOUS MATERIAL"/>
        <s v="T CARD HOLDERS"/>
        <s v="ALUMINUM OUTDOOR SIGNS"/>
        <s v="TRAINING AND MEETING CATERING"/>
        <s v="APPLIANCES FOR THE ANNEX BUILD"/>
        <s v="OPEN ORDER FOR FITNESS EQUIPME"/>
        <s v="FREIGHT FEES"/>
        <s v="PROJECTOR LAMP"/>
        <s v="SOFTWARE UPGRADE"/>
        <s v="AUTOMATED INFORMATION SERVICES"/>
        <s v="ENDORESEMENT STAMP"/>
        <s v="OPEN ORDER FOR SERVICE/REPAIRS"/>
        <s v="PEST CONTROL"/>
        <s v="PITMAN ARM PINS"/>
        <s v="UNIFORMS"/>
        <s v="FIREWALLS"/>
        <s v="PATROL CARDS"/>
        <s v="CAMERA ENCLOSURES"/>
        <s v="LAWN TOOLS"/>
        <s v="TOWING"/>
        <s v="SERIVCES AND PARTS FOR BALER"/>
        <s v="OPEN ORDER FOR UNIFORM CLEANIN"/>
        <s v="POSTAGE FOR DELINQUENT LETTERS"/>
        <s v="FURNITURE REPAIR"/>
        <s v="OPEN ORDER FOR PROPANE"/>
        <s v="EMERGENCY VEHICLE REPAIRS"/>
        <s v="WEBER COUNTY BASKETBALL LEAGUE"/>
        <s v="FIRE ALARMS"/>
        <s v="OVERHEAD DOORS FOR ROAD DEPT."/>
        <s v="30 MIL PVC LINER"/>
        <s v="ENVELOPES"/>
        <s v="SUPPLIES/SERVICES"/>
        <s v="SANITIZER SUPPLIES"/>
        <s v="OPEN ORDER FOR SERVICE ON FIRE"/>
        <s v="BANNERS"/>
        <s v="TONER"/>
        <s v="MOBILE PRINTERS"/>
        <s v="2012 TAX NOTICE PRINTING"/>
        <s v="SECURITY CAMERAS"/>
        <s v="IPAD ACCESSORIES"/>
        <s v="ASSESSMENT OF LFG WELLS"/>
        <s v="10&quot; CABINET SAW"/>
        <s v="STAGE RIGGING INSPECTION/CLEAN"/>
        <s v="OPEN ORDER FOR MEDICAL WASTE D"/>
        <s v="HVAC FILTERS"/>
        <s v="WRISTBANDS"/>
        <s v="AIR FILTERS"/>
        <s v="ICE"/>
        <s v="EMT PINS"/>
        <s v="MEDICATION / VACCINE"/>
        <s v="BALLOT PRINTING/PROCESSING"/>
        <s v="PRESENTOR"/>
        <s v="SIGNS EVERYWHERE"/>
        <s v="CHIPS"/>
        <s v="REGISTRATION FOR EQUIPMENT TRA"/>
        <s v="OPEN ORDER FOR SERVICE AND REP"/>
        <s v="COFFEE MACHINE"/>
        <s v="PUMPKINS"/>
        <s v="OPEN ORDER FOR SERVICE/SUPPLIE"/>
        <s v="PARTS AND SUPPLIES FOR EQUIPME"/>
        <s v="OPEN ORDER FOR TASER REPAIR/MA"/>
        <s v="APC RACK PDU"/>
        <s v="HOUSING UNIT DVR REPAIR"/>
        <s v="2013 MACK SNOW PLOW PER STATE"/>
        <s v="KEY CARD ACCESS POINT"/>
        <s v="OPEN ORDER FOR SHIPPPING CHARG"/>
        <s v="40K JENBACHER SERVICE PARTS"/>
        <s v="LOCKERS FOR THE ICE SHEET"/>
        <s v="PRINTING-FOOD SERVICE CART PER"/>
        <s v="ETHERNET INTERFACE MODULE"/>
        <s v="WORKSHOP FEE - ANGELA IGO"/>
        <s v="OPEN ORDER FOR THE STRIKE FORC"/>
        <s v="OPEN ORDER FOR ANNUAL REPORTS"/>
        <s v="REPAIR OF CUB CADET"/>
        <s v="SCAVENGER &amp; SALVAGE VEHICLE"/>
        <s v="OPEN ORDER FOR RETIREMENT REFR"/>
        <s v="OPEN ORDER FOR TRNG/RECRUITMEN"/>
        <s v="VOTER CARDS"/>
        <s v="FUEL TANK"/>
        <s v="FLAGGING RIBBON"/>
        <s v="EMT RECERTIFICATION FEE"/>
        <s v="NETWORK READY DVR"/>
        <s v="OPEN ORDER - ADVERTISEMENT FOR"/>
        <s v="PARTS"/>
        <s v="FAMILY DISASTER BROCHURES"/>
        <s v="RABIES PARTNERSHIP MEETING LUN"/>
        <s v="SEWER SERVICES"/>
        <s v="ARENA DIRT"/>
        <s v="HEAVY DUTY CLEANER"/>
        <s v="OPEN ORDER FOR BOOKS &amp; MATERIA"/>
        <s v="LOADER"/>
        <s v="WALL MOUNT FOR TV"/>
        <s v="SOFTWARE UPDATE ON OTC SCAN TO"/>
        <s v="ALARM PANEL FOR BUILDING"/>
        <s v="GRASS SEED FOR NORTH OGDEN DIV"/>
        <s v="OPEN ORDER FOR REPAIRS/SUPPLIE"/>
        <s v="POWEREDGE SERVER"/>
        <s v="OPEN ORDER FOR SUPPLIES - DAVI"/>
        <s v="OPEN ORDER FOR UNIFORMS"/>
        <s v="WINDBREAKERS FOR DETECTIVES"/>
        <s v="CAMERA SYSTEM UPGRADES"/>
        <s v="PESTICIDES"/>
        <s v="CARDS &amp; ENVELOPES"/>
        <s v="CHAIRS AND STOOLS"/>
        <s v="CUTTING OIL AND TOWEL DISPENSE"/>
        <s v="OPEN ORDER FOR GARBAGE LINERS"/>
        <s v="SECURITY SYSTEM FOR NEW HEALTH"/>
        <s v="DISPLAY SUPPLIES"/>
        <s v="CABINETS FOR REMODEL"/>
        <s v="UNIFORM CLEANING SERVICES"/>
        <s v="FAIR SUPPLIES"/>
        <s v="COFFEE BREWER FOR JAIL"/>
        <s v="LUNCHES FOR GYC TRIP TO CAPITO"/>
        <s v="NETAPP SUPPORT RENEWAL"/>
        <s v="SIGN"/>
        <s v="RESPONSE BAGS"/>
        <s v="EMT CERTIFICATION FEE"/>
        <s v="ELECTRONIC SIGN REPAIR"/>
        <s v="ROAD SALT"/>
        <s v="COMPOST SERVICES"/>
        <s v="FLOORING"/>
        <s v="SAT PHONE SERVICES"/>
        <s v="VOLVO LOADER TIRES"/>
        <s v="SEARCH AND RESCUE SUPPLIES"/>
        <s v="SEARCH ANS RESCUE SUPPLIES"/>
        <s v="CATCH BASIN AND GRATE FOR 3500"/>
        <s v="OPEN ORDER FOR MEALS - FOCUS G"/>
        <s v="TROY MICR 3015 - 500 SHEET"/>
        <s v="ADOPTION TAGS"/>
        <s v="TRACKING DEVICE"/>
        <s v="EQUIPMENT PARTS"/>
        <s v="ADVERTISEMENT FOR EASTER RENDE"/>
        <s v="NOTE PADS"/>
        <s v="TOWABLE AIR COMPRESSOR"/>
        <s v="OPEN ORDER FOR GAS CYLINDER RE"/>
        <s v="REPAIR PARTS FOR ASPHALT PAVER"/>
        <s v="SHIPPPING CHARGES"/>
        <s v="MELANIE LANE STORM DRAIN PROJE"/>
        <s v="CASH REGISTERS"/>
        <s v="HANGING MEDIA PACKAGING"/>
        <s v="LABOR - INSTALLATION OF NEW EL"/>
        <s v="VICTIM HARNESSES"/>
        <s v="VEST WITH CARRIER"/>
        <s v="NETWORKING EQUIPMENT"/>
        <s v="ROOM DIVIDERS AND MATERIALS"/>
        <s v="ADVERTISMENT FOR BOARD OF HEAL"/>
        <s v="CLEANING SERVICES FOR WEBER CE"/>
        <s v="PROGRAM SUPPLIES"/>
        <s v="SANDBLAST AND PAINT LIGHT BAR"/>
        <s v="LEER TONNEAU COVERS FOR FORDS"/>
        <s v="CHINA REPLACEMENT"/>
        <s v="LISTENING DEVICES"/>
        <s v="FLOOR SAND"/>
        <s v="DREDGING AND WASTING OF DEBRIS"/>
        <s v="GO BAGS"/>
        <s v="EMT DRUGS"/>
        <s v="MEDICAL CARDS"/>
        <s v="ANNUAL JUNIPER MAINT RENEWAL"/>
        <s v="PARKING LOT REPAIRS"/>
        <s v="VESTS"/>
        <s v="WASTE OIL DISPOSAL"/>
        <s v="CARD READERS"/>
        <s v="MEDICATION FOR INMATES"/>
        <s v="JAIL PASSENGER VAN"/>
        <s v="CONCRETE WORK - GOLDEN SPIKE E"/>
        <s v="MINITOWER"/>
        <s v="ADVERTISING FOR HOF"/>
        <s v="SPRINKLER REPAIR &amp; PARTS"/>
        <s v="OPEN ORDER FOR VEHICLE SERVICE"/>
        <s v="PRINTING - MEDICAL CHARGE SHEE"/>
        <s v="OPEN ORDER FOR SERVICE/PARTS"/>
        <s v="MUGS FOR INMATES"/>
        <s v="PLATING"/>
        <s v="RIDING MOWER"/>
        <s v="SUPPLIES/SERVICE"/>
        <s v="TEMPORARY SERVICES"/>
        <s v="LEAVE SLIPS"/>
        <s v="SHOP TOWELS"/>
        <s v="DISHWASHER"/>
        <s v="WAREWASH SANITIZER AND DETERGE"/>
        <s v="SERVICES AND SUPPLIES"/>
        <s v="OPEN ORDER FOR USAR EXERCISE M"/>
        <s v="RFID TAGS AND ANTENNAS"/>
        <s v="SERVICES/PARTS"/>
        <s v="INSTALL NEW PUMP"/>
        <s v="SOPHOS ENDPOINT SECURITY"/>
        <s v="ADVERTISE TIRE BID FOR LOADERS"/>
        <s v="STACKABLE CHAIRS"/>
        <s v="INJECTOR/SURGE SUPRESSOR"/>
        <s v="FOOD FOR TRAINING CLASS"/>
        <s v="OPEN ORDER FOR SERVICES - WSCA"/>
        <s v="USAR SUPPLIES"/>
        <s v="REBUILT GRAPPLES"/>
        <s v="FOOD FOR OWATC ACTIVITY"/>
        <s v="LOADER TIRES"/>
        <s v="BOOKS"/>
        <s v="WINDOW COVERINGS FOR NEW ANNEX"/>
        <s v="HAZMAT TRAILER"/>
        <s v="CURRENCY COUNTER"/>
        <s v="AXIS360 AGREEMENT"/>
        <s v="LAWN EQUIPMENT"/>
        <s v="MUSTANG REPAIRS"/>
        <s v="FIBER TERMINATION"/>
        <s v="UINTAH DETENTION POND"/>
        <s v="OPEN ORDER FOR TEMP STAFFING"/>
        <s v="RADIATOR"/>
        <s v="PLAQUES FOR SPRING SOFTBALL LE"/>
        <s v="GEOTECHNICAL STUDY OF MAIN LIB"/>
        <s v="EDGE ROUTER"/>
        <s v="PUPPETS"/>
        <s v="SOFTWARE AGREEMENT"/>
        <s v="WARNING CITATION BOOKS"/>
        <s v="MAINTENANCE BOILER"/>
        <s v="PROMOTIONAL ITEMS FOR LEAGUE C"/>
        <s v="BOOK TRUCK SHELVING"/>
        <s v="LOCKS FOR INMATE LOCKERS"/>
        <s v="OPEN ORDER FOR PUBLIC HEALTH T"/>
        <s v="POST HOLE DIGGER"/>
        <s v="COPY PAPER"/>
        <s v="TONER CARTRIDGES"/>
        <s v="FIBER FOR HEALTH ANNEX BLDG"/>
        <s v="AIR AWARE POSTERS FOR THE HEAL"/>
        <s v="GRADE SCANTRON"/>
        <s v="HARDWARE MAINENANCE"/>
        <s v="OPEN ORDER FOR YOUTH GROUP MEA"/>
        <s v="CAGE CARD HOLDERS"/>
        <s v="44&quot; PLOTTER PRINTER"/>
        <s v="INFORMATION INSERTS"/>
        <s v="WIRE TIE FOR BAILER"/>
        <s v="COPY MACHINE"/>
        <s v="TARP SUPPLIES"/>
        <s v="POSTAL SERVICE"/>
        <s v="DERBY BLUE MATTRESSES"/>
        <s v="SEARCH AND RESCUE SHIRTS"/>
        <s v="COMPUTER FOR LAW CLERK"/>
        <s v="MACK TRUCK AND CHASSIS"/>
        <s v="OPEN ORDER FOR SUPPLIES - MORG"/>
        <s v="MISC SUPPLIES"/>
        <s v="DREDGING/BACKHOE WORK"/>
        <s v="STAGE EQUIPMENT SOUND/LIGHTS 2"/>
        <s v="PORTABLE LIGHT TOWERS"/>
        <s v="OPEN ORDER FOR SERVICES / REPA"/>
        <s v="SUMMER TRAINING CLASSES"/>
        <s v="OPEN ORDER FOR SERVICE 2013"/>
        <s v="MICROFILM"/>
        <s v="SIGNAGE"/>
        <s v="GRADER REPAIRS"/>
        <s v="MOBILITY MAINTENANCE"/>
        <s v="OPEN ORDERS FOR SUPPLIES"/>
        <s v="COLORING CONTEST FORMS"/>
        <s v="PARTS/SERVICES OF EQUIPMENT"/>
        <s v="OPEN ORDER FOR HOLIDAY ITEMS A"/>
        <s v="BADGES"/>
        <s v="PARTS/SERVICE"/>
        <s v="NEWSPAPER DISPLAYER"/>
        <s v="RIVERDALE PAVILLION CONCRETE R"/>
        <s v="MAN LIFT"/>
        <s v="MAGNESIUM CHLORIDE"/>
        <s v="ELECTRIC UTILITY VEHICLE"/>
        <s v="OPEN ORDER FOR EXTINGUISHER RE"/>
        <s v="VACCINE REFRIGERATOR"/>
        <s v="CONSTRUCTION/DEMO TRAILER"/>
        <s v="SWAT SUPPLIES"/>
        <s v="COMPUTER HARDWARE"/>
        <s v="PORTABLE POTTY"/>
        <s v="COMPUTER MONITORS 24 INCH"/>
        <s v="INMATE MEDICATION PER CONTRACT"/>
        <s v="BALING WIRE"/>
        <s v="PLUMBING SUPPLIES"/>
        <s v="OPEN ORDER FOR COLORANT"/>
        <s v="EMERGENCY REPAIRS OF DAMPER MO"/>
        <s v="OPEN ORDER FOR THANKSGIVING LU"/>
        <s v="CARPET EXTRACTOR SUPPLIES/EQUI"/>
        <s v="HVAC EMERGENCY REPAIR"/>
        <s v="HITCH PLATE"/>
        <s v="OPEN ORDER FOR SAT PHONE SVC 2"/>
        <s v="WATER HEATERS FOR THE OGDEN EC"/>
        <s v="ICE MACHINE"/>
        <s v="PANDEMIC SUPPLIES"/>
        <s v="PLUMBING AND ELECTRICAL REVIEW"/>
        <s v="TDAP BOOKLETS"/>
        <s v="PULVERIZE ROADWAY"/>
        <s v="OPEN ORDER FOR SVC/SUPPLIES"/>
        <s v="TREE SERVICE"/>
        <s v="BATTERIES"/>
        <s v="EMERGENCY PUMPING"/>
        <s v="OPEN ORDER FOR TARPING ON TRUC"/>
        <s v="ADA SEATING"/>
        <s v="PROPANE FOR SAR"/>
        <s v="SUPPLIES AND STUFF"/>
        <s v="6' DUPLEX SAFEKEEPER"/>
        <s v="JUNIPER SWITCH PROJECT"/>
        <s v="NAVY JUMPSUITS - STENCILED"/>
        <s v="OPEN ORDER FOR AIR TIME"/>
        <s v="DOOR ACCESS CARD COMPUTER INTE"/>
        <s v="PROPERTY ENVELOPES"/>
        <s v="SECURITY SUPPORT SOFTWARE"/>
        <s v="STREAMLIGHTS AND HOLSTERS"/>
        <s v="OPEN ORDER FOR BOAT SUPPLIES 2"/>
        <s v="OPEN ORDER FOR KEYS/SUPPLIES 2"/>
        <s v="OPEN ORDER FOR MISC SUPPLIES 2"/>
        <s v="SURGE PROTECTORS"/>
        <s v="TRAINING LUNCH"/>
        <s v="EPOXY FLOOR COVERING"/>
        <s v="OPEN ORDER FOR QUINCEANERRA CA"/>
        <s v="2011 ANNUAL CONTRIBUTION"/>
        <s v="DRUG TESTING EQUIPMENT FOR STR"/>
        <s v="OPEN ORDER FOR MAT SERVICE 201"/>
        <s v="STRUCTURAL SERVICES- FORT BUEN"/>
        <s v="HELIUM TANK FOR FAIR"/>
        <s v="PRINTER"/>
        <s v="OPEN ORDER FOR SHIPPING 2011"/>
        <s v="HOIST REPAIRS"/>
        <s v="VOICE AND DATA CABLING"/>
        <s v="SOFTWARE RENEWAL"/>
        <s v="SCANNERS"/>
        <s v="OPEN ORDER FOR TREE TRIMMING"/>
        <s v="OPEN ORDER FOR INDIGENT PACKS"/>
        <s v="STAFFING"/>
        <s v="CLEAN FLOORS AND DRAINS"/>
        <s v="SECURITY CAMERA FOR SERVER"/>
        <s v="VIDEO DECODERS"/>
        <s v="DREDGING/DEBRIS REMOVAL AT FOR"/>
        <s v="CDL TRAINING"/>
        <s v="BAILING/TENT SUPPLIES"/>
        <s v="VEHICLE LIGHTING AND INSTALLAT"/>
        <s v="MANUAL CHARGE TICKETS"/>
        <s v="REGIONAL PREPAREDNESS PIO MEET"/>
        <s v="SOFTWARE FOR JAIL VIDEO VISITA"/>
        <s v="AMERICOM"/>
        <s v="NUMBER STICKERS"/>
        <s v="CLIMB WALL REPAIRS FOR SAR"/>
        <s v="WIDSHIELD REPLACEMENT FRONT LO"/>
        <s v="MEDICATIONS"/>
        <s v="ATTORNEY SERVICES"/>
        <s v="MOTOR AND GASKET KIT"/>
        <s v="BLDG REPAIRS"/>
        <s v="SUPPLIES FOR THE SWIM PARTY"/>
        <s v="VACCINES"/>
        <s v="OPEN ORDER FOR MATERIALS/SVC"/>
        <s v="PRO SHOP SUPPLIES"/>
        <s v="VEHICLE - TOYOTA RAV4"/>
        <s v="YOUTH COALITION SUPPLIES"/>
        <s v="PAPER ROLLS"/>
        <s v="COMPUTER SOFTWARE LICENSES"/>
        <s v="ROPES COURSE REPAIRS"/>
        <s v="WINDOW TINTING"/>
        <s v="FIRE EXTINGUISHER SERVICE"/>
        <s v="FIRE EXTINQUISHER SERVICE"/>
        <s v="BANQUET CATERING/ SHERIFF"/>
        <s v="OPEN ORDER FOR SUPPORT CHAR"/>
        <s v="CHEMICALS FOR THE WEBER CENTER"/>
        <s v="OPEN ORDER FOR CATERING 2011"/>
        <s v="MOBILE CASCADE SCBA SYSTEM W/I"/>
        <s v="LOCKS"/>
        <s v="REPAIRS TO TRACKHOE #85"/>
        <s v="ELECTIONS EQUIPMENT AND SUPPLI"/>
        <s v="PRINTING - PROBABLE CAUSE AFFI"/>
        <s v="OPEN ORDER FOR SCALE REPAIRS"/>
        <s v="EXPENSION TANK FOR HOT WATER S"/>
        <s v="FAIR EQUIPMENT"/>
        <s v="CITY DIRECTORIES"/>
        <s v="OPEN ORDER FOR SUPPLIES FOR TH"/>
        <s v="OPEN ORDER FOR CHEMICALS"/>
        <s v="CAPITAL SEAT DECK REPLACEMENT"/>
        <s v="OPEN ORDER FOR DOOR REPAIRS"/>
        <s v="COMPRESSOR MOTOR"/>
        <s v="COLORANT"/>
        <s v="REPAIR/SERVICE"/>
        <s v="NETWORK CAMERAS"/>
        <s v="LIBRARY SUPPLIES"/>
        <s v="PHONE SUPPLIES"/>
        <s v="JERSEY BARRIERS"/>
        <s v="PATRON LIBRARY CARDS - PER BID"/>
        <s v="INTERFACE MODULE"/>
        <s v="ANNUAL APPROPRIATION FOR INVES"/>
        <s v="HEADPHONES FOR YOUTH SERVICES"/>
        <s v="OPEN ORDER FOR JOB LISTINGS 20"/>
        <s v="WINDSHIELD REPAIR"/>
        <s v="ADDITIONAL LIGHTING FOR THE FA"/>
        <s v="RADAR REPAIRS"/>
        <s v="ADVERTISING FOR EASTER RENDEZV"/>
        <s v="OPEN ORDER FOR TOBACCO PREVENT"/>
        <s v="COPIER SERVICE"/>
        <s v="CONCRETE CULVERTS"/>
        <s v="HIGH CONCENTRATE ICE MELT"/>
        <s v="MARKETING FOR HOF GERMAN FEST"/>
        <s v="PRINTING - UTAH INDOOR CLEAN A"/>
        <s v="LIGHTING"/>
        <s v="BARCODE LABELS"/>
        <s v="PART FOR CREMATOR"/>
        <s v="TELEPHONE"/>
        <s v="INMATE CLOTHING SUPPLIES"/>
        <s v="INMATE PERSONAL SUPPLIES"/>
        <s v="NETWORK MONITORING SYSTEM"/>
        <s v="AMMONIA"/>
        <s v="WATER SUPPLIES/SERVICES"/>
        <s v="VACUUMS"/>
        <s v="MAINTENANCE AGEEMENT"/>
        <s v="PLANS FOR RECREATION HALL"/>
        <s v="ID PRINTER"/>
        <s v="VIDEO CARD"/>
        <s v="FOOD SAFTEY PERMITS"/>
        <s v="COOLING TOWER PARTS/REPAIR"/>
        <s v="WEED KILLER"/>
        <s v="PRINTED FORMS"/>
        <s v="DATA RECOVERY SERVICE EMERGENC"/>
        <s v="REPAIR/REPLACEMENT PARTS FOR M"/>
        <s v="COMPUTER WORKSTATIONS"/>
        <s v="OPEN ORDER FOR ALARM SERVICE 2"/>
        <s v="OPEN ORDER FOR EMEDIA PUBLICAT"/>
        <s v="OPEN ORDER FOR LINEN SERVICE 2"/>
        <s v="OPEN ORDER FOR PAGER SERVICE 2"/>
        <s v="OPEN ORDER FOR PARTS/SERVICE 2"/>
        <s v="WAREHOUSE RENTAL"/>
        <s v="OPEN ORDER FOR FEED"/>
        <s v="MARKETING AND ARTWORK"/>
        <s v="MAINTENANCE FOR SOFTWARE"/>
        <s v="APPLICATIONXTENDER SOFTWARE MA"/>
        <s v="MAINTENANCE RENEWAL"/>
        <s v="MICROCHIPS"/>
        <s v="BALER REPAIRS"/>
        <s v="SERVER ROOM AC"/>
        <s v="COMPUTER VIDEO CARD"/>
        <s v="OPEN ORDER FOR LEGAL NOTICES"/>
        <s v="HACKBERRY TREES FOR GSEC IMPRO"/>
        <s v="OPEN ORDER FOR OXYGEN"/>
        <s v="BUILDING MODIFICATIONS"/>
        <s v="PUBLICATIONS / MATERIALS FOR S"/>
        <s v="HAND SCANNERS"/>
        <s v="COUNTERTOPS AT EXHIBIT HALL"/>
        <s v="COMMUNITY TRANSFORMATION SUPPL"/>
        <s v="OPEN ORDER FOR SPREADING OF CH"/>
        <s v="PRINTING - PROPERTY INVENTORY"/>
        <s v="AMMUNITION"/>
        <s v="HELMET DECALS"/>
        <s v="APPLIANCE REPAIRS"/>
        <s v="STRAINER"/>
        <s v="KEYS"/>
        <s v="OPEN ORDER FOR PRINTER REPAIR"/>
        <s v="OPEN ORDER FOR CAR WASHES"/>
        <s v="STAGE LIFT GEARBOX REPLACEMENT"/>
        <s v="IP PHONE"/>
        <s v="POWERSAFE SWITCHES"/>
        <s v="CUSTOMER SERVICE MANUAL"/>
        <s v="EXERCISE ROOM EQUIPMENT REPAIR"/>
        <s v="EXERCISE ROON EQUIPMENT REPAIR"/>
        <s v="OPEN ORDER FOR AUDIO/VISUAL MA"/>
        <s v="EAST PARKING LOT ASPHALT REPAI"/>
        <s v="OPEN ORDER TO REFILL AIR TANKS"/>
        <s v="FERAL CAT DENS"/>
        <s v="LITERACY PROGRAM SUPPLIES"/>
        <s v="RE ISSUE PO FROM 2011 FOR TRAI"/>
        <s v="GRAND PIANO MOVE"/>
        <s v="FENCE"/>
        <s v="OPEN ORDER FOR FLAT REPAIRS"/>
        <s v="THERMOCOUPLE FOR PRIMARY CHAMB"/>
        <s v="DRUG TESTING SUPPLIES"/>
        <s v="GYC LEGISLATIVE DINNER OPEN OR"/>
        <s v="RESTROOM AT FORT BUENAVENTURA"/>
        <s v="OPEN ORDER FOR FIRST AID SUPPL"/>
        <s v="BOOK RETURN"/>
        <s v="TRANSFER OF PS/ALI TOKEN"/>
        <s v="OPEN ORDER FOR RENTAL FEES"/>
        <s v="BOILER CONTROL, OECC BOILER RE"/>
        <s v="OPEN ORDER FOR RADIO REPAIRS 2"/>
        <s v="MOVING OF CABINETS TO NEW ANNE"/>
        <s v="SHOWER CURTAINS"/>
        <s v="BALER PARTS"/>
        <s v="TATTLE TAPE"/>
        <s v="FOLDING TABLES"/>
        <s v="FAX MACHINE DRUMS"/>
        <s v="OPEN ORDER FOR MEMORIAL CARDS"/>
        <s v="WEBSITE DESIGN"/>
        <s v="WIRELESS EQUIP"/>
        <s v="OPEN ORDER FOR ANNUAL SERVICE"/>
        <s v="OPEN ORDER FOR DETAIL SERVICE"/>
        <s v="BASES FOR SIGNS"/>
        <s v="PROBABLE CAUSE AFFIDAVITS"/>
        <s v="ALUMINUM CHANNELS FOR TRUCK RE"/>
        <s v="OPEN ORDER FOR LIBRARY BOOKS &amp;"/>
        <s v="ASBESTOS ABATEMENT"/>
        <s v="ADVERTISMENT FOR SALT STORAGE"/>
        <s v="INMATE PHONE REPAIRS"/>
        <s v="COPY PAPER 100% POST CONSUMER"/>
        <s v="FILTERS"/>
        <s v="TRAINING VIDEOS"/>
        <s v="RADIO PROGRAMMING FEES"/>
        <s v="EMBROIDERED SHIRTS AND JACKETS"/>
        <s v="AUDIO/VISUAL EQUIPMENT"/>
        <s v="OPEN ORDER FOR MEDICINE"/>
        <s v="REPAIR AND PARTS FOR ATV"/>
        <s v="OPEN ORDER FOR RADIO SERVICE"/>
        <s v="MAPS"/>
        <s v="PREP CLASS SUPPLIES"/>
        <s v="XRAY ILLUMINATOR"/>
        <s v="MOBILE PET ADOPTION TRAILER"/>
        <s v="PHONE FIBER/ MISC EQUIPMENT -"/>
        <s v="COMPRESSOR PANELS"/>
        <s v="COMPUTER FOR THE GATE - ROADS"/>
        <s v="CALENDARS"/>
        <s v="PRINTING - MALARIA RX FORMS"/>
        <s v="ROAD SIGNS"/>
        <s v="OPEN ORDER FOR MEALS"/>
        <s v="COMPUTER HARDWARE FOR ANNEX"/>
        <s v="REPAIR PARTS"/>
        <s v="EMT TRAINING SUPPLIES"/>
        <s v="CAT REPAIRS"/>
        <s v="LIGHTING SYSTEM"/>
        <s v="HOF FESTIVAL SUPPLIES"/>
        <s v="IT COMPUTERS"/>
        <s v="ROLLER RADIATOR"/>
        <s v="TRACKHOE REPAIRS"/>
        <s v="POSTAGE FOR 2012 TAX NOTICE"/>
        <s v="OPEN ORDER FOR TEEN HEALTH WOR"/>
        <s v="USED TRACTOR"/>
        <s v="SERVICE AND SUPPLIES"/>
        <s v="FIRE PROTECTION INSPECTIONS"/>
        <s v="OPEN ORDER FOR ELECTRICAL SUPP"/>
        <s v="COUPON BOOKS"/>
        <s v="RUG CLEANING"/>
        <s v="SWAT EQUIPMENT"/>
        <s v="OPEN ORDER FOR TOWING"/>
        <s v="ARMORY DOOR &amp; WAREHOUSE SECURI"/>
        <s v="DAILY DEPOSIT FORMS"/>
        <s v="PRINTING - ABSENTEE CARDS"/>
        <s v="OPEN ORDER FOR UNIFORMS 2011"/>
        <s v="BASKETBALL SHIRTS"/>
        <s v="IMMUNIZATION &amp; CANCER SCREENIN"/>
        <s v="EMERGENCY RESPONSE KIT"/>
        <s v="CATERING FOR STAFF DEVELOPMENT"/>
        <s v="SUPPLIES/REPAIRS"/>
        <s v="VMWARE MAINTENANCE"/>
        <s v="DREDGING WORK ON MIDDLE WEBER"/>
        <s v="DRUG TESTING MATERIALS"/>
        <s v="WATERPROOF THERMOMETERS"/>
        <s v="OPEN ORDER FOR PIPE"/>
        <s v="HEATERS"/>
        <s v="PRINTING SERVICES"/>
        <s v="WATER REPLACEMENT"/>
        <s v="ICE MAKER"/>
        <s v="BOOM BUSTER NOZZLE"/>
        <s v="FREON REMOVAL SERVICES"/>
        <s v="CAR SEAT CHECKPOINT SUPPLIES"/>
        <s v="ACCESS CONTROL FOR CSI BUILDIN"/>
        <s v="TREE SERVICES"/>
        <s v="SOFTBALLS"/>
        <s v="PLAY STRUCTURE"/>
        <s v="EMERGENCY CARE WORKBOOK FOR SE"/>
        <s v="OPEN ORDER FOR RADIO REPAIRS"/>
        <s v="RETAINING WALL FENCING ALONG P"/>
        <s v="MEALS"/>
        <s v="CHEMICALS"/>
        <s v="ROTARY MOWER"/>
        <s v="OPEN ORDER FOR AWARDS 2011"/>
        <s v="CLUSTER"/>
        <s v="DOCUMENT SCANNER"/>
        <s v="LABELS"/>
        <s v="VIRTUAL DESKTOP"/>
        <s v="HOOD SYSTEM CLEANING"/>
        <s v="PRINTING - FORT BUENAVENTURA P"/>
        <s v="SOFTWARE SUPPORT FOR PHONE SYS"/>
        <s v="TIME CLOCK"/>
        <s v="ADOBE ACROBAT LICENSE"/>
        <s v="DIESEL AND UNLEADED FUEL"/>
        <s v="WEBSITE APPLICATION MAINTENANC"/>
        <s v="WHEELS FOR ROLLERS"/>
        <s v="ELECTRICAL SERVICES"/>
        <s v="SUPPLIES FOR LFG GENERATOR"/>
        <s v="OPEN ORDER FOR ELECTRICAL WORK"/>
        <s v="PLOW REPAIR"/>
        <s v="CONTACT PAPER"/>
        <s v="REPAIRS/SERVICE"/>
        <s v="EMULSIFIED ASPHALT SLURRY SEAL"/>
        <s v="OPEN ORDER FOR SUPPLIES - RADK"/>
        <s v="VMWARE RENEWAL"/>
        <s v="OPEN ORDER FOR SHIRTS"/>
        <s v="FLAGS"/>
        <s v="KITTY LITTER"/>
        <s v="HITCH"/>
        <s v="PHONE CORDS"/>
        <s v="FLOOR SCRUBBER"/>
        <s v="OPEN ORDER FOR PLAQUES"/>
        <s v="GRADER SHOES"/>
        <s v="ANNUAL YOUTH SERVICES PR MATER"/>
        <s v="OPEN ORDER FOR INVESTIGATION J"/>
        <s v="GRADER"/>
        <s v="LUNCHES FOR GYC TRIP"/>
        <s v="DOOR REPLACEMENT PROJECT OECC"/>
        <s v="EQUIPMENT RENTAL"/>
        <s v="ICE SHEET REMODEL"/>
        <s v="THIS AND THAT"/>
        <s v="OPEN ORDER FOR STAMPS 2011"/>
        <s v="NO PARKING SIGNS"/>
        <s v="PARAMEDIC SUPPLIES"/>
        <s v="PARTS AND SERVICE"/>
        <s v="PRESSURE PUMP"/>
        <s v="PAINTING WORK PER BID"/>
        <s v="STANDING ORDERS"/>
        <s v="USAR TRAINING FOR DAVIS COUNTY"/>
        <s v="BOOK SUPPLIES"/>
        <s v="ARROW HEADS"/>
        <s v="FATAL PLUS SOLUTION"/>
        <s v="GLASS BEADS FOR ROAD PAINT"/>
        <s v="MONTHLY WATER DELIVERY SRVC/SU"/>
        <s v="VEHICLES"/>
        <s v="OPEN ORDER FOR STORM DRAIN SCO"/>
        <s v="PRINTER REPAIRS/PARTS"/>
        <s v="TAX NOTICES"/>
        <s v="GYC SUMMER TRAINING PROGRAM"/>
        <s v="BREACHING RAM"/>
        <s v="LUNCHEON MEETING"/>
        <s v="OPEN ORDER FOR CONCESSIONS 201"/>
        <s v="PIPE"/>
        <s v="OPEN ORDER FOR CRAFT PROGRAMMI"/>
        <s v="CARDBOARD PET CARRIERS"/>
        <s v="DEFIBRILLATOR - REFURBISHED"/>
        <s v="ELEVATOR HYDRAULIC CYLINDER RE"/>
        <s v="SCOREBOARDS"/>
        <s v="PRINTING - DOOR HANGERS"/>
        <s v="OPEN ORDER FOR GAS BLOWER REPA"/>
        <s v="LAPEL PINS"/>
        <s v="UPS NETWORK MGMT CARD 2"/>
        <s v="DASH MOUNT MOBILE RADIO"/>
        <s v="HASLER MILLER / AUTOMATIC MAIL"/>
        <s v="NEWSPAPER SUBSCRIPTION"/>
        <s v="OPEN ORDER FOR SERVICES/SUPPLI"/>
        <s v="LAMPS AND BALLASTS"/>
        <s v="EXTENDED WARRANTY- SYMPOSIUM S"/>
        <s v="THANK YOU CARDS"/>
        <s v="TREE TRIMMING"/>
        <s v="MONTHLY SERVICES"/>
        <s v="PARAMEDIC REMOUNT"/>
        <s v="SOFTBALL LEAGUE SHIRTS"/>
        <s v="SHERIFF VEHICLES ACCESSORIES"/>
        <s v="PLOW BLADE"/>
        <s v="BREED HORSE SHOW"/>
        <s v="GEO BLOCKS"/>
        <s v="BLUESOCKET SUPPORT RENEWAL"/>
        <s v="LEVEL III SHIELDS"/>
        <s v="WASTE REMOVAL"/>
        <s v="OPEN ORDER FOR SIGNS"/>
        <s v="EQUIPMENT REPAIRS TO GRADER #3"/>
        <s v="RFID READER KIT"/>
        <s v="2012 WORLD BOOK ENCYCLOPEDIA"/>
        <s v="CCTV CAMERAS"/>
        <s v="OPEN ORDER FOR VEHICLE REPAIR/"/>
        <s v="YOUTH ADVOCACY TRAINING"/>
        <s v="CHILD CARE INSPECTION FORMS"/>
        <s v="OPEN ORDER FOR BOTTLED WATER 2"/>
        <s v="REPLACE FENCING AROUND BALLPAR"/>
        <s v="SECURITY SOFTWARE"/>
        <s v="EQUIPMENT SUPPLIES FOR SHERIFF"/>
        <s v="COOLING UNIT"/>
        <s v="PROFESSIONAL SERVICES"/>
        <s v="RAMS FOR WINTER STOCK"/>
        <s v="CHRONIC CONDITIONS WORKSHOPS"/>
        <s v="RESTROOM WORK AT RIVERDALE PAV"/>
        <s v="SECURITY TAGS"/>
        <s v="PARTS FOR LFG"/>
        <s v="OPEN ORDER FOR ICE"/>
        <s v="DISPLAYER NEWPORTER CENTER"/>
        <s v="RANGE FINDERS"/>
        <s v="SPRINKLER REPAIR &amp; MAINTENANCE"/>
        <s v="BLACK AND WHITE COPIER"/>
        <s v="PREPAYMENT BOOKS AND POSTAGE"/>
        <s v="I/M STICKERS"/>
        <s v="VIPER SPARE KITS"/>
        <s v="EMERGENCY REPAIRS"/>
        <s v="PRESENTATION FOLDERS"/>
        <s v="EQUIPMENT PARTS/SERVICES"/>
        <s v="PC &amp; MONITOR"/>
        <s v="ADOBE PHOTOSHOP CS6"/>
        <s v="GLASSWARE RACKS"/>
        <s v="CHEMICALS COOLING TOWER"/>
        <s v="PUBLICATIONS PER ATTACHED"/>
        <s v="GLASS REPLACEMENT OF TWO TABLE"/>
        <s v="REMODEL AND REPAIR FRONT COUNT"/>
        <s v="OPEN ORDER FOR DIVE EQUIP REPA"/>
        <s v="BULBS"/>
        <s v="SHIRTS FOR ARES"/>
        <s v="SOUND AND LIGHTS FOR 2011 FAIR"/>
        <s v="INSTALL WATER SEALS IN BOTH EL"/>
        <s v="EMERGENCY HEAT EXCHANGER"/>
        <s v="SOCCER GOALS"/>
        <s v="JOB ANNOUNCEMENT"/>
        <s v="CAT5E PENUM RATED CABLE"/>
        <s v="PATCHES FOR THE STRIKE FORCE"/>
        <s v="ALPHA-NUMERIC SCROLLING SIGNS"/>
        <s v="EQUIPMENT FOR 2011 FAIR"/>
        <s v="EQUIPMENT FOR 2012 FAIR"/>
        <s v="2013 CONTRACT FOR INDIGENT DEF"/>
        <s v="AUDIX UPGRADE"/>
        <s v="MOTORS HELMETS AND PANTS"/>
        <s v="REPAIR WORK ON DUMP TRUCK"/>
        <s v="SHELTER SUPPLIES"/>
        <s v="PORTABLE GANTRY CRANE"/>
        <s v="DOOR REPLACEMENT AT THE OECC"/>
        <s v="CARPET REPAIRS"/>
        <s v="SUPPLIES/ADVERTISING"/>
        <s v="WATER HEATER REPAIR AT THE JAI"/>
        <s v="HARD DRIVES"/>
        <s v="ANNUALK APPROPRIATION"/>
        <s v="RAMP OUTDOOR BANNERS"/>
        <s v="COMPUTER REPLACEMENT PARTS"/>
        <s v="HEALTH PROMOTION PAMPHLETS"/>
        <s v="OPEN ORDER FOR MISC PARTS"/>
        <s v="HP OFFICEJET PRO ALL-IN-ONE"/>
        <s v="FLUMIST"/>
        <s v="FLU MIST VACCINE"/>
        <s v="CAD/RMS SERVER MAINTENANCE"/>
        <s v="FILE CASES"/>
        <s v="UTAH CRIMINAL/ TRAFFIC CODE BO"/>
        <s v="OPEN ORDER FOR INMATE MEALS"/>
        <s v="OPEN ORDER FOR SUBSCRIPTIONS 2"/>
        <s v="COLORED PAPER"/>
        <s v="INDIGENT DEFENSE"/>
        <s v="OPEN ORDER FOR SUPPLIES - CACH"/>
        <s v="OPEN ORDER FOR QUIT KITS AND Y"/>
        <s v="RUBBER PADDING FOR BASKETBALL"/>
        <s v="REPLACEMENT INK PENS"/>
        <s v="BUILDING AND GROUND MAINTENANC"/>
        <s v="OPEN ORDER FOR FREON REMOVAL"/>
        <s v="OPEN ORDER FOR FOOD FOR TRAINI"/>
        <s v="OPEN ORDER FOR SUSTENANCE"/>
        <s v="PROPERTY STICKERS"/>
        <s v="CONSOLE REPLACEMENT"/>
        <s v="PARTS FOR BALER"/>
        <s v="TRIMMERS"/>
        <s v="OPEN ORDER FOR SMALL STOCK SUP"/>
        <s v="OFFICE CHAIRS"/>
        <s v="FIRE SYSTEM REPAIR"/>
        <s v="OPEN ORDER FOR VACCINE"/>
        <s v="INMATE CLOTHING"/>
        <s v="ELECTRICAL REPAIRS"/>
        <s v="GENERATOR TUNE UP"/>
        <s v="ROAD BASE REPAIRS"/>
        <s v="MOBILITY XE PREMIUM MAINTENANC"/>
        <s v="DRINKING FOUNTAIN"/>
        <s v="TRAINING MATERIALS"/>
        <s v="CONSOLE MAINTENANCE SUPPLIES"/>
        <s v="CONSTRAINING DEVICE SUPPLIES"/>
        <s v="FIRE INSPECTIONS"/>
        <s v="SCANTRON"/>
        <s v="ON-LINE TRAINING ANNUAL FEE"/>
        <s v="SHREDDING"/>
        <s v="TABLE AND CHAIRS"/>
        <s v="PLANHOLD CARRIER STRIPS"/>
        <s v="EMERGENCY REPAIR ON BURNERS OF"/>
        <s v="ADAPTER CONTROLLER"/>
        <s v="CAB AND CHASSIS FOR PARAMEDIC"/>
        <s v="CAR WASHES"/>
        <s v="JUNIPER DATA COMPUTER EQUIPMEN"/>
        <s v="CHAIR COVERS"/>
        <s v="UTILITY TRUCKS"/>
        <s v="BREAKROOM SUPPLIES"/>
        <s v="PEA GRAVEL PER BID"/>
        <s v="COMPUTER EQIUPMENT"/>
        <s v="EMERGENCY SOUND SYSTEM"/>
        <s v="POWER SUPPLY"/>
        <s v="ADVANCED EMT WORKBOOK SETS"/>
        <s v="FENCING AT THE ROAD DEPARTMENT"/>
        <s v="OPEN ORDER FOR PORTABLE RESTRO"/>
        <s v="RADIO CONSOLES"/>
        <s v="CARING FOR YOUR BABY PUBLICATI"/>
        <s v="PRINTING OF STALL RECEIPT BOOK"/>
        <s v="SHOULDER PATCHES PER BID"/>
        <s v="CHECKS"/>
        <s v="NETWORK EQUIPMENT"/>
        <s v="NEWORK SECURITY SCAN"/>
        <s v="PORTABLE RADIOS"/>
        <s v="VEHCILE REPAIRS"/>
        <s v="SERVICES AGREEMENT FOR COPIER"/>
        <s v="SCALE REPAIRS"/>
        <s v="EMERGENCY FOR TRANSMISSION"/>
        <s v="PARTS FOR VOTING EQUIPMENT"/>
        <s v="PARTS/SERVICE ON EQUIPMENT"/>
        <s v="OPEN ORDER FOR REPAIR PARTS"/>
        <s v="SEARCH WARRANT INVENTORY SHEET"/>
        <s v="MACBOOK PRO - LAPTOP"/>
        <s v="OPEN ORDER FOR ELEVATOR SERVIC"/>
        <s v="OPEN ORDER FOR SECURE DOCUMENT"/>
        <s v="COMPUTER EQUIPMENT/RENEWALS"/>
        <s v="SERVER ROOM MONITORING DEVICE"/>
        <s v="HEMOGLOBIN SENSORS"/>
        <s v="STAFF MEETING TRAINING SUPPLIE"/>
        <s v="ELEARNGIN COURSE"/>
        <s v="RADAR DETECTOR FOR TRAFFIC SCH"/>
        <s v="PROPANE"/>
        <s v="DUMP CHARGE"/>
        <s v="MICRO CHIPS"/>
        <s v="PR MATERIALS"/>
        <s v="SHOP SUPPLIES"/>
        <s v="OPEN ORDER FOR SAT PHONE SERVI"/>
        <s v="PROPERTY BAGS"/>
        <s v="ON-LINE TRAINING COURSES"/>
        <s v="LUNCHES"/>
        <s v="CHILLER REPAIRS"/>
        <s v="COPIER MAINTENANCE"/>
        <s v="TESTING SUPPLIES"/>
        <s v="PRINTING - ENVELOPES"/>
        <s v="VACUUM FILTER SYSTEM"/>
        <s v="VEHICLE DETAILING/DECALS"/>
        <s v="SONICWALL LICENSE"/>
        <s v="VEHICLE REPAIRS/SERVICE"/>
        <s v="SERVER BLADES"/>
        <s v="GYC YEAR END PARTY"/>
        <s v="OPEN ORDER FOR CRIMSON RIDGE"/>
        <s v="PRINTING - TEMP PERMITS"/>
        <s v="DIESEL GENERATOR"/>
        <s v="SERVICE ON GENERATOR"/>
        <s v="OPEN ORDER FOR PRINTING OF FLU"/>
        <s v="VIDEOS"/>
        <s v="COOLER REPAIR"/>
        <s v="SODA FOR FAIR"/>
        <s v="TEMP STAFFING"/>
        <s v="OPEN ORDER FOR REPAIR/PARTS"/>
        <s v="OPEN ORDER FOR RIVERDALE PAVIL"/>
        <s v="DETAIL AND DECAL REMOVAL"/>
        <s v="RADIO SERVICE"/>
        <s v="BAR SOAP"/>
        <s v="SELF INKING STAMP"/>
        <s v="SHERIFF ANNUAL REPORT"/>
        <s v="IONSCAN MAINTENANCE &amp; UPGRAD"/>
        <s v="PRINTING AND PROCESSING OF ABS"/>
        <s v="SNOW PLOW BLADES AND MOWER PAR"/>
        <s v="SIDEWALK AND ROADWAY REPAIRS"/>
        <s v="SIGNS"/>
        <s v="RABIES PLANNING MEETING SUPPLI"/>
        <s v="UPS NETWORK MANAGEMENT CARD"/>
        <s v="SHIRTS- EMBROIDERED"/>
        <s v="BOX CULVERT FOR EWP FLOOD PROT"/>
        <s v="TRUCK REPAIRS"/>
        <s v="PIPE COIL"/>
        <s v="PHONE SERVICES"/>
        <s v="ROAD BASE FOR NORTH FORK PARK"/>
        <s v="OPEN ORDER FOR BALER PARTS/SER"/>
        <s v="EXTERIOR ANNEX SIGNAGE"/>
        <s v="DELINQUENT TAX POSTCARDS &amp; POS"/>
        <s v="REPAIR/UPGRADE MAINT. FOR HAZM"/>
        <s v="SAR DIVING EQUIPMENT/REPAIRS"/>
        <s v="PET WAGGINS"/>
        <s v="CABINET SUPPLIES"/>
        <s v="INSTALL TOPSOIL AND TREES"/>
        <s v="5000 SERIES ADVANCED ROUTING L"/>
        <s v="HVAC SYSTEM"/>
        <s v="MRC ADVISORY LUNCH"/>
        <s v="AUDIO-VISUAL PROGRAM"/>
        <s v="SERVER &amp; COMPUTER EQUIP"/>
        <s v="FUEL"/>
        <s v="MISC SERVICE/SUPPLIES"/>
        <s v="MEDICAL EQUIPMENT"/>
        <s v="END TAB LABELS"/>
        <s v="STORM DRAIN SCOPE"/>
        <s v="OPEN ORDER FOR PBT'S REPAIR 20"/>
        <s v="OPEN ORDER FOR RADIO REPAIR 20"/>
        <s v="ENERGY SERVICES"/>
        <s v="OPEN ORDER TO REPLACE/REPAIR G"/>
        <s v="CERTIFICATE OF MARRIAGE"/>
        <s v="OPEN ORDER FOR PRINTING"/>
        <s v="VARIABLE FREQUENCY DRIVE FOR T"/>
        <s v="PLANNER REFILLS"/>
        <s v="SOFTWARE LICENSES"/>
        <s v="SUBSCRIPTION"/>
        <s v="METAL PLATE FOR PARKING TERRAC"/>
        <s v="CANINE AND FELINE VACCINES"/>
        <s v="OPEN ORDER FOR GENERATOR OIL"/>
        <s v="RELAYS"/>
        <s v="INSTALLATION OF SCOREBAORDS"/>
        <s v="COMPUTER SUPPLIES"/>
        <s v="AWARDS"/>
        <s v="FURNITURE"/>
        <s v="DIAMOND K ATHLETIC MARKER"/>
        <s v="OPEN ORDER FOR OXYGEN 2011"/>
        <s v="OPEN ORDER FOR CABINETRY WORK/"/>
        <s v="EMPLOYEE NEWSLETTER"/>
        <s v="FIXTURES &amp; FURNITURE FOR DESK"/>
        <s v="SERVICE AGREEMENT FOR COPIER"/>
        <s v="MAINTENANCE CONTRACT"/>
        <s v="COMMVAULT MAINTENANCE"/>
        <s v="ADVERTISMENT FOR REPAIR OF HOT"/>
        <s v="ACROBAT LICENSES"/>
        <s v="PORTABLE RESTROOMS"/>
        <s v="OPEN ORDER FOR DRY CLEANING"/>
        <s v="OPEN ORDER FOR RUG CLEANING"/>
        <s v="OPEN ORDER FOR REPAIRS 2011"/>
        <s v="MOTOR VEHICLE INSPECTION SIGNS"/>
        <s v="PEDESTALS"/>
        <s v="SOFTWARE AND SERVER MAINT. REN"/>
        <s v="OPEN ORDER FOR SUPPLIES PER BI"/>
        <s v="PHONE"/>
        <s v="FIREWALL HARDWARE &amp; SOFTWARE S"/>
        <s v="AQUARIUM SUPPLIES"/>
        <s v="PRINTING - 2 COLOR ENVELOPES"/>
        <s v="PET SUPPLIES"/>
        <s v="OPEN ORDER FOR ICE MELT"/>
        <s v="OPEN ORDER FOR FUEL AT COMPOST"/>
        <s v="SITE SURVEY SERVICES"/>
        <s v="CANOPIES, TENTS AND CHAIRS"/>
        <s v="ROAD BASE PER BID"/>
        <s v="INSTALL CAT 5 DATA LINES"/>
        <s v="VEHICLE REPAIRS.SUPPLIES"/>
        <s v="HEADSET JACKS EMERGENCY ORDER"/>
        <s v="ENVELOPES FOR JAIL"/>
        <s v="K9 SUPPLIES"/>
        <s v="HAZMAT SUITS"/>
        <s v="OPEN ORDER FOR BOOKS/MATERIAL"/>
        <s v="EMT TEXT BOOKS"/>
        <s v="OPEN ORDER FOR SERVICES/REPAIR"/>
        <s v="OPEN ORDER FOR SUPPLIES/REPAIR"/>
        <s v="VMWARE"/>
        <s v="CAMERA SYSTEM EQUIPMENT"/>
        <s v="OPEN ORDER FOR SERVICES PER CO"/>
        <s v="ASPHALT MILLING"/>
        <s v="OPEN ORDER FOR UNIFORMS PER BI"/>
        <s v="PREMIUM BOOK"/>
        <s v="12TH ST INTERDUCT FOR SHERIFF'"/>
        <s v="HOTDOG ROLLER AND POPCORN POPP"/>
        <s v="LINEN PAPER"/>
        <s v="PRINTING - LETTERHEAD"/>
        <s v="OPEN ORDER FOR ELEVATOR MAINTE"/>
        <s v="SHREDDER"/>
        <s v="SYRINGES"/>
        <s v="SERVICE AND EQUIPMENT"/>
        <s v="OPEN ORDER FOR GENERATOR PARTS"/>
        <s v="FIREARM ACCESSORIES"/>
        <s v="OPEN ORDER FOR STAFF TRAINING"/>
        <s v="OPEN ORDER FOR INTERNET SERVIC"/>
        <s v="BREAKROOM CLEANING SUPPLIES"/>
        <s v="EXOTHERMIC ICE MELT"/>
        <s v="100% POST-CONSUMER PAPER"/>
        <s v="JR DEPUTY BADGES"/>
        <s v="BLACK BOX THEATER"/>
        <s v="ADVERTISEMENT FOR RESTROOM AT"/>
        <s v="PONY AWARDS"/>
        <s v="EMERGENCY REPAIR - ROOF LEAK"/>
        <s v="2013 POLARIS SPORT 800 ATV W/P"/>
        <s v="MAT SERVICES"/>
        <s v="PARNEL LIGHTING"/>
        <s v="OPEN ORDER FOR MAINT FEE 2011"/>
        <s v="LIGHTING FOR VEHICLES PER STAT"/>
        <s v="DATABASE REVIEW"/>
        <s v="NOTECARDS AND ENVELOPES"/>
        <s v="DESK"/>
        <s v="PLOTTER PAPER"/>
        <s v="RADIO REPAIRS"/>
        <s v="SYMANTEC MAINTENANCE"/>
        <s v="OPEN ORDER FOR CONCESSIONS SUP"/>
        <s v="BOOTS"/>
        <s v="FAIR TICKETS"/>
        <s v="PARTNERS IN EDUCATION BREAKFAS"/>
        <s v="TRAINING"/>
        <s v="POLYCARBONATE CLEAR TUBE"/>
        <s v="IPAD"/>
        <s v="EXERCISE EQUIPMENT"/>
        <s v="VEHICLE MAINTENANCE"/>
        <s v="SIGNS FOR NORTH FORK PARK"/>
        <s v="TOPCON EQUIPMENT AND SOFTWARE"/>
        <s v="EMT TRAINING"/>
        <s v="PORTABLE GENERATOR"/>
        <s v="OPEN ORDER FOR PROGRAMMING SUP"/>
        <s v="DELINQUENT LETTERS"/>
        <s v="SHED CONSTRUCTION"/>
        <s v="LINUX TRAINING COURSE"/>
        <s v="RUGS FOR CHILDREN'S READING RO"/>
        <s v="TRAFFIC PAINT"/>
        <s v="INTEGRATION SUPPORT FOR FIBER"/>
        <s v="YOUTH MATERIALS"/>
        <s v="OPEN ORDER FOR ROAD BASE"/>
        <s v="HAZARDOUS WASTE MATERIAL REMOV"/>
        <s v="SENSORS AND CALIBRATION TEST G"/>
        <s v="PRINTING - TASK LISTS"/>
        <s v="DERBY BLUE MATTRESS W/PILLOW"/>
        <s v="SANDBLAST AND PAINT DUMP BODY/"/>
        <s v="ICE FOR 2011 FAIR"/>
        <s v="WEBER RIVER SERVICES"/>
        <s v="MAGNETS AND PENS"/>
        <s v="VEHICLE CAR WASHES"/>
        <s v="JAW PULLER TOOL"/>
        <s v="FORKLIFT"/>
        <s v="DRUG TESTS"/>
        <s v="TESTING KITS"/>
        <s v="TEMP SERVICES"/>
        <s v="ORACLE WEBLOGIC"/>
        <s v="BELT BUCKLES"/>
        <s v="TOYOTA TIRES"/>
        <s v="OPEN ORDER FOR CULINARY EQUIPM"/>
        <s v="TIRES AND CLUTCH REPLACEMENT"/>
        <s v="MOBILE TACTICAL VIDEO SYSTEM R"/>
        <s v="SECURITY SEALS"/>
        <s v="BLOCK MATERIAL TO MATCH EXISTI"/>
        <s v="INSPECTION ONLY TECHNICIAN PER"/>
        <s v="FAUCET REPAIRS"/>
        <s v="SUPPLIES FOR CONCESSIONS"/>
        <s v="BLOOD ALCOHOL KITS"/>
        <s v="SERVER MAINTENANCE"/>
        <s v="OPEN ORDER FOR BALER PARTS"/>
        <s v="OPEN ORDER FOR BOOKS AND MATER"/>
        <s v="OIL FOR GENERATOR"/>
        <s v="OPEN ORDER FOR SUBSCRIPTIONS"/>
        <s v="TRACK IT SUPPORT CARE"/>
        <s v="SAN CONTROLLER &amp; DRIVES"/>
        <s v="WHITE ATHLETIC FIELD MARKER"/>
        <s v="EMERGENCY BROILER REPLACEMENT"/>
        <s v="PARTS/SERVICES"/>
        <s v="MOUNTAIN BIKE AND TOOLBOX"/>
        <s v="LUNCHEON FOR PREP TEEN YOUTH C"/>
        <s v="RESTROOM RENTAL"/>
        <s v="BULLET PROOF VESTS"/>
        <s v="MEDICAL SUPPLIES"/>
        <s v="PROMOTIONAL ITEMS"/>
        <s v="WATER TRUCK REPAIRS"/>
        <s v="OPEN ORDER FOR REPAIRS/SERV"/>
        <s v="HYDRAULIC PUMP"/>
        <s v="YARD CARE/ PARK AND RIDE"/>
        <s v="TASERS"/>
        <s v="INVERTERS"/>
        <s v="WORK STUDY STUDENTS"/>
        <s v="OPEN ORDER FOR PARTS 2011"/>
        <s v="PRINTERS"/>
        <s v="CHAIRS - PER BID"/>
        <s v="BOILER SERVICES"/>
        <s v="REPLACEMENT ORDER FOR INSTALL"/>
        <s v="RAMP SIGNS/TRAILS"/>
        <s v="OPEN ORDER FOR CSS-1 OIL"/>
        <s v="ENVELOPES AND LETTERHEAD"/>
        <s v="ELECTRONIC BILBOARD"/>
        <s v="ASPHALT RELEASE AGENT"/>
        <s v="DIESEL FUEL W/WINTER BLEND"/>
        <s v="NEW RECEIVERS/SATELITE SERVICE"/>
        <s v="REPLACE KITCHEN TILE"/>
        <s v="ANNUAL BACKFLOW ASSEMBLIES"/>
        <s v="VEHICLE REPAIRS"/>
        <s v="2 EACH - 15' STEEL DUMP BODY"/>
        <s v="TABLES"/>
        <s v="OPEN ORDER FOR FOOD"/>
        <s v="WEB MANUALS"/>
        <s v="COOKING CENTER"/>
        <s v="SECURITY KEY CYLINDERS AND KEY"/>
        <s v="VOLUMINOUS PROVISIONS FROM SMU"/>
        <s v="REPLACEMENT TRACKER"/>
        <s v="100% PCW COPY PAPER"/>
        <s v="REPAIR MAIN ENTRANCE DOOR"/>
        <s v="OPEN ORDER FOR SHREDDING 2011"/>
        <s v="MISC SERVICES"/>
        <s v="CARPET"/>
        <s v="OPEN ORDER FOR EQUIPMENT RENTA"/>
        <s v="OPEN ORDER FOR SUPPLIES FOR GS"/>
        <s v="GEO CODING SERVICES"/>
        <s v="INTERNET SERVICES"/>
        <s v="STRETCHERS"/>
        <s v="PROGRAMMING SUPPLIES"/>
        <s v="OPEN ORDER FOR INMATE MEALS 20"/>
        <s v="OPEN ORDER FOR TEMPORARY STAFF"/>
        <s v="VINYL CUTTING MACHINE"/>
        <s v="TOW KITS FOR K9 VEHICLES"/>
        <s v="EMERGENCY ORDER DUE TO FIRE"/>
        <s v="ELECTICAL SUPPLIES"/>
      </sharedItems>
    </cacheField>
    <cacheField name="Amount">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5:B78" firstHeaderRow="1" firstDataRow="1" firstDataCol="1"/>
  <pivotFields count="7">
    <pivotField showAll="0"/>
    <pivotField showAll="0" defaultSubtotal="0"/>
    <pivotField showAll="0" defaultSubtotal="0"/>
    <pivotField showAll="0"/>
    <pivotField axis="axisRow" showAll="0" sortType="ascending">
      <items count="1292">
        <item m="1" x="295"/>
        <item m="1" x="1141"/>
        <item m="1" x="509"/>
        <item m="1" x="1044"/>
        <item m="1" x="265"/>
        <item m="1" x="62"/>
        <item m="1" x="1260"/>
        <item m="1" x="640"/>
        <item m="1" x="284"/>
        <item m="1" x="958"/>
        <item m="1" x="987"/>
        <item m="1" x="34"/>
        <item m="1" x="1276"/>
        <item m="1" x="939"/>
        <item m="1" x="914"/>
        <item m="1" x="657"/>
        <item m="1" x="1192"/>
        <item m="1" x="932"/>
        <item m="1" x="1168"/>
        <item m="1" x="369"/>
        <item m="1" x="974"/>
        <item m="1" x="417"/>
        <item m="1" x="791"/>
        <item m="1" x="1135"/>
        <item m="1" x="1113"/>
        <item m="1" x="654"/>
        <item m="1" x="364"/>
        <item m="1" x="941"/>
        <item m="1" x="1266"/>
        <item m="1" x="746"/>
        <item m="1" x="1162"/>
        <item m="1" x="165"/>
        <item m="1" x="696"/>
        <item m="1" x="749"/>
        <item m="1" x="1063"/>
        <item m="1" x="963"/>
        <item m="1" x="730"/>
        <item m="1" x="1144"/>
        <item m="1" x="150"/>
        <item m="1" x="1181"/>
        <item m="1" x="199"/>
        <item m="1" x="953"/>
        <item m="1" x="365"/>
        <item m="1" x="1261"/>
        <item m="1" x="525"/>
        <item m="1" x="814"/>
        <item m="1" x="420"/>
        <item m="1" x="593"/>
        <item m="1" x="853"/>
        <item m="1" x="759"/>
        <item m="1" x="1065"/>
        <item m="1" x="280"/>
        <item m="1" x="477"/>
        <item m="1" x="253"/>
        <item m="1" x="973"/>
        <item m="1" x="744"/>
        <item m="1" x="411"/>
        <item m="1" x="478"/>
        <item m="1" x="1160"/>
        <item m="1" x="505"/>
        <item m="1" x="1231"/>
        <item m="1" x="674"/>
        <item m="1" x="591"/>
        <item m="1" x="324"/>
        <item m="1" x="1125"/>
        <item m="1" x="1189"/>
        <item m="1" x="950"/>
        <item m="1" x="196"/>
        <item m="1" x="582"/>
        <item m="1" x="1169"/>
        <item m="1" x="346"/>
        <item m="1" x="469"/>
        <item m="1" x="94"/>
        <item m="1" x="1170"/>
        <item m="1" x="134"/>
        <item m="1" x="1030"/>
        <item m="1" x="1093"/>
        <item m="1" x="586"/>
        <item m="1" x="508"/>
        <item m="1" x="523"/>
        <item m="1" x="905"/>
        <item m="1" x="850"/>
        <item m="1" x="520"/>
        <item x="18"/>
        <item m="1" x="1127"/>
        <item m="1" x="171"/>
        <item m="1" x="415"/>
        <item m="1" x="1079"/>
        <item m="1" x="179"/>
        <item m="1" x="153"/>
        <item m="1" x="1084"/>
        <item m="1" x="53"/>
        <item m="1" x="413"/>
        <item m="1" x="526"/>
        <item m="1" x="457"/>
        <item m="1" x="444"/>
        <item m="1" x="201"/>
        <item m="1" x="882"/>
        <item m="1" x="656"/>
        <item m="1" x="886"/>
        <item m="1" x="307"/>
        <item m="1" x="1241"/>
        <item m="1" x="1138"/>
        <item m="1" x="292"/>
        <item m="1" x="1232"/>
        <item m="1" x="1099"/>
        <item m="1" x="805"/>
        <item m="1" x="1114"/>
        <item m="1" x="298"/>
        <item m="1" x="1132"/>
        <item m="1" x="382"/>
        <item m="1" x="241"/>
        <item x="1"/>
        <item m="1" x="568"/>
        <item m="1" x="763"/>
        <item m="1" x="207"/>
        <item m="1" x="933"/>
        <item m="1" x="242"/>
        <item m="1" x="170"/>
        <item m="1" x="1077"/>
        <item m="1" x="246"/>
        <item m="1" x="1117"/>
        <item m="1" x="210"/>
        <item m="1" x="250"/>
        <item m="1" x="502"/>
        <item m="1" x="735"/>
        <item m="1" x="1130"/>
        <item m="1" x="708"/>
        <item m="1" x="308"/>
        <item m="1" x="717"/>
        <item m="1" x="89"/>
        <item m="1" x="921"/>
        <item m="1" x="487"/>
        <item m="1" x="1226"/>
        <item m="1" x="880"/>
        <item m="1" x="585"/>
        <item m="1" x="796"/>
        <item m="1" x="440"/>
        <item m="1" x="1148"/>
        <item m="1" x="1273"/>
        <item m="1" x="703"/>
        <item m="1" x="895"/>
        <item x="0"/>
        <item m="1" x="169"/>
        <item m="1" x="252"/>
        <item m="1" x="1126"/>
        <item m="1" x="1153"/>
        <item m="1" x="489"/>
        <item m="1" x="1239"/>
        <item m="1" x="964"/>
        <item m="1" x="927"/>
        <item m="1" x="899"/>
        <item m="1" x="1112"/>
        <item m="1" x="1039"/>
        <item m="1" x="681"/>
        <item m="1" x="436"/>
        <item m="1" x="329"/>
        <item m="1" x="1001"/>
        <item m="1" x="567"/>
        <item m="1" x="98"/>
        <item m="1" x="466"/>
        <item m="1" x="935"/>
        <item m="1" x="1199"/>
        <item m="1" x="1100"/>
        <item m="1" x="975"/>
        <item m="1" x="723"/>
        <item m="1" x="541"/>
        <item m="1" x="665"/>
        <item m="1" x="271"/>
        <item m="1" x="476"/>
        <item m="1" x="1190"/>
        <item m="1" x="304"/>
        <item m="1" x="977"/>
        <item m="1" x="243"/>
        <item m="1" x="183"/>
        <item m="1" x="214"/>
        <item m="1" x="268"/>
        <item m="1" x="1021"/>
        <item m="1" x="283"/>
        <item m="1" x="374"/>
        <item m="1" x="349"/>
        <item m="1" x="1102"/>
        <item m="1" x="123"/>
        <item m="1" x="1253"/>
        <item m="1" x="894"/>
        <item m="1" x="453"/>
        <item m="1" x="555"/>
        <item m="1" x="832"/>
        <item m="1" x="959"/>
        <item m="1" x="531"/>
        <item m="1" x="728"/>
        <item m="1" x="1238"/>
        <item m="1" x="258"/>
        <item m="1" x="147"/>
        <item m="1" x="962"/>
        <item m="1" x="840"/>
        <item m="1" x="1155"/>
        <item m="1" x="734"/>
        <item m="1" x="980"/>
        <item m="1" x="1278"/>
        <item m="1" x="79"/>
        <item m="1" x="783"/>
        <item m="1" x="485"/>
        <item m="1" x="191"/>
        <item m="1" x="1146"/>
        <item sd="0" m="1" x="264"/>
        <item m="1" x="1046"/>
        <item m="1" x="145"/>
        <item m="1" x="929"/>
        <item m="1" x="666"/>
        <item m="1" x="1218"/>
        <item x="13"/>
        <item m="1" x="1173"/>
        <item m="1" x="599"/>
        <item m="1" x="117"/>
        <item m="1" x="1202"/>
        <item m="1" x="765"/>
        <item m="1" x="863"/>
        <item m="1" x="381"/>
        <item m="1" x="911"/>
        <item m="1" x="820"/>
        <item m="1" x="979"/>
        <item m="1" x="397"/>
        <item m="1" x="186"/>
        <item m="1" x="834"/>
        <item m="1" x="843"/>
        <item m="1" x="1264"/>
        <item m="1" x="301"/>
        <item m="1" x="851"/>
        <item m="1" x="46"/>
        <item m="1" x="38"/>
        <item x="11"/>
        <item m="1" x="321"/>
        <item m="1" x="233"/>
        <item m="1" x="359"/>
        <item m="1" x="659"/>
        <item m="1" x="634"/>
        <item m="1" x="778"/>
        <item m="1" x="1227"/>
        <item m="1" x="1243"/>
        <item m="1" x="563"/>
        <item m="1" x="833"/>
        <item m="1" x="419"/>
        <item m="1" x="824"/>
        <item x="26"/>
        <item m="1" x="1150"/>
        <item m="1" x="59"/>
        <item m="1" x="1279"/>
        <item m="1" x="917"/>
        <item m="1" x="495"/>
        <item m="1" x="671"/>
        <item m="1" x="154"/>
        <item m="1" x="156"/>
        <item m="1" x="971"/>
        <item m="1" x="1058"/>
        <item m="1" x="430"/>
        <item m="1" x="1015"/>
        <item m="1" x="446"/>
        <item m="1" x="583"/>
        <item m="1" x="1052"/>
        <item m="1" x="467"/>
        <item m="1" x="371"/>
        <item m="1" x="574"/>
        <item m="1" x="943"/>
        <item m="1" x="173"/>
        <item m="1" x="904"/>
        <item m="1" x="65"/>
        <item m="1" x="709"/>
        <item m="1" x="825"/>
        <item m="1" x="874"/>
        <item m="1" x="1152"/>
        <item m="1" x="40"/>
        <item m="1" x="386"/>
        <item m="1" x="360"/>
        <item m="1" x="334"/>
        <item m="1" x="435"/>
        <item m="1" x="829"/>
        <item m="1" x="507"/>
        <item m="1" x="611"/>
        <item m="1" x="655"/>
        <item m="1" x="402"/>
        <item m="1" x="960"/>
        <item m="1" x="876"/>
        <item m="1" x="267"/>
        <item m="1" x="799"/>
        <item m="1" x="699"/>
        <item m="1" x="323"/>
        <item m="1" x="551"/>
        <item m="1" x="439"/>
        <item m="1" x="524"/>
        <item m="1" x="352"/>
        <item m="1" x="590"/>
        <item m="1" x="1250"/>
        <item m="1" x="713"/>
        <item m="1" x="1086"/>
        <item m="1" x="570"/>
        <item m="1" x="111"/>
        <item m="1" x="902"/>
        <item m="1" x="727"/>
        <item m="1" x="859"/>
        <item m="1" x="1248"/>
        <item m="1" x="1136"/>
        <item m="1" x="712"/>
        <item m="1" x="993"/>
        <item m="1" x="272"/>
        <item m="1" x="119"/>
        <item m="1" x="720"/>
        <item m="1" x="710"/>
        <item x="2"/>
        <item m="1" x="926"/>
        <item m="1" x="1159"/>
        <item x="20"/>
        <item m="1" x="483"/>
        <item m="1" x="722"/>
        <item m="1" x="762"/>
        <item m="1" x="897"/>
        <item m="1" x="361"/>
        <item m="1" x="913"/>
        <item m="1" x="514"/>
        <item m="1" x="569"/>
        <item m="1" x="1269"/>
        <item m="1" x="740"/>
        <item m="1" x="653"/>
        <item m="1" x="965"/>
        <item m="1" x="463"/>
        <item m="1" x="60"/>
        <item m="1" x="114"/>
        <item m="1" x="595"/>
        <item m="1" x="807"/>
        <item m="1" x="490"/>
        <item m="1" x="1151"/>
        <item m="1" x="589"/>
        <item m="1" x="924"/>
        <item m="1" x="873"/>
        <item m="1" x="282"/>
        <item m="1" x="56"/>
        <item x="15"/>
        <item m="1" x="403"/>
        <item m="1" x="559"/>
        <item m="1" x="378"/>
        <item m="1" x="769"/>
        <item m="1" x="69"/>
        <item m="1" x="518"/>
        <item m="1" x="901"/>
        <item m="1" x="412"/>
        <item m="1" x="106"/>
        <item m="1" x="682"/>
        <item m="1" x="831"/>
        <item m="1" x="159"/>
        <item m="1" x="564"/>
        <item m="1" x="822"/>
        <item m="1" x="1032"/>
        <item m="1" x="877"/>
        <item x="14"/>
        <item m="1" x="1171"/>
        <item m="1" x="613"/>
        <item m="1" x="70"/>
        <item m="1" x="503"/>
        <item m="1" x="566"/>
        <item m="1" x="128"/>
        <item m="1" x="812"/>
        <item m="1" x="794"/>
        <item m="1" x="1022"/>
        <item m="1" x="459"/>
        <item m="1" x="331"/>
        <item m="1" x="919"/>
        <item m="1" x="1107"/>
        <item m="1" x="348"/>
        <item m="1" x="427"/>
        <item m="1" x="519"/>
        <item m="1" x="168"/>
        <item m="1" x="617"/>
        <item x="27"/>
        <item m="1" x="357"/>
        <item m="1" x="1182"/>
        <item x="24"/>
        <item m="1" x="937"/>
        <item m="1" x="1078"/>
        <item m="1" x="693"/>
        <item m="1" x="969"/>
        <item m="1" x="287"/>
        <item m="1" x="1053"/>
        <item m="1" x="562"/>
        <item m="1" x="497"/>
        <item m="1" x="1031"/>
        <item m="1" x="1096"/>
        <item m="1" x="232"/>
        <item m="1" x="326"/>
        <item m="1" x="861"/>
        <item m="1" x="931"/>
        <item m="1" x="580"/>
        <item m="1" x="946"/>
        <item m="1" x="1012"/>
        <item m="1" x="1110"/>
        <item m="1" x="625"/>
        <item m="1" x="87"/>
        <item m="1" x="1177"/>
        <item m="1" x="857"/>
        <item m="1" x="133"/>
        <item m="1" x="990"/>
        <item m="1" x="689"/>
        <item m="1" x="633"/>
        <item m="1" x="784"/>
        <item m="1" x="350"/>
        <item m="1" x="340"/>
        <item m="1" x="856"/>
        <item m="1" x="1272"/>
        <item m="1" x="1166"/>
        <item m="1" x="797"/>
        <item m="1" x="431"/>
        <item m="1" x="1087"/>
        <item m="1" x="1070"/>
        <item x="4"/>
        <item m="1" x="691"/>
        <item m="1" x="456"/>
        <item m="1" x="576"/>
        <item m="1" x="270"/>
        <item m="1" x="205"/>
        <item m="1" x="343"/>
        <item m="1" x="305"/>
        <item m="1" x="1145"/>
        <item m="1" x="513"/>
        <item m="1" x="1042"/>
        <item m="1" x="164"/>
        <item m="1" x="1109"/>
        <item m="1" x="493"/>
        <item m="1" x="409"/>
        <item m="1" x="685"/>
        <item m="1" x="451"/>
        <item m="1" x="428"/>
        <item m="1" x="336"/>
        <item m="1" x="1256"/>
        <item m="1" x="528"/>
        <item m="1" x="286"/>
        <item m="1" x="646"/>
        <item m="1" x="149"/>
        <item m="1" x="220"/>
        <item m="1" x="1208"/>
        <item m="1" x="928"/>
        <item m="1" x="1255"/>
        <item m="1" x="256"/>
        <item m="1" x="1076"/>
        <item m="1" x="101"/>
        <item m="1" x="317"/>
        <item m="1" x="1055"/>
        <item m="1" x="573"/>
        <item m="1" x="966"/>
        <item m="1" x="706"/>
        <item m="1" x="132"/>
        <item m="1" x="1083"/>
        <item m="1" x="187"/>
        <item m="1" x="102"/>
        <item m="1" x="86"/>
        <item m="1" x="84"/>
        <item m="1" x="660"/>
        <item m="1" x="1056"/>
        <item m="1" x="1259"/>
        <item m="1" x="347"/>
        <item m="1" x="1139"/>
        <item m="1" x="449"/>
        <item m="1" x="995"/>
        <item m="1" x="438"/>
        <item m="1" x="1059"/>
        <item m="1" x="1067"/>
        <item m="1" x="1035"/>
        <item m="1" x="277"/>
        <item m="1" x="325"/>
        <item m="1" x="618"/>
        <item m="1" x="1214"/>
        <item m="1" x="978"/>
        <item m="1" x="793"/>
        <item m="1" x="1137"/>
        <item m="1" x="701"/>
        <item m="1" x="425"/>
        <item x="10"/>
        <item m="1" x="1249"/>
        <item m="1" x="1082"/>
        <item m="1" x="782"/>
        <item m="1" x="743"/>
        <item m="1" x="1277"/>
        <item m="1" x="174"/>
        <item m="1" x="1247"/>
        <item m="1" x="448"/>
        <item m="1" x="758"/>
        <item m="1" x="1212"/>
        <item m="1" x="464"/>
        <item m="1" x="906"/>
        <item m="1" x="672"/>
        <item x="12"/>
        <item m="1" x="1267"/>
        <item m="1" x="870"/>
        <item m="1" x="45"/>
        <item m="1" x="1233"/>
        <item m="1" x="291"/>
        <item m="1" x="1163"/>
        <item m="1" x="890"/>
        <item m="1" x="985"/>
        <item m="1" x="1094"/>
        <item m="1" x="849"/>
        <item m="1" x="1071"/>
        <item m="1" x="300"/>
        <item m="1" x="1089"/>
        <item m="1" x="63"/>
        <item m="1" x="221"/>
        <item m="1" x="775"/>
        <item m="1" x="422"/>
        <item m="1" x="405"/>
        <item m="1" x="1198"/>
        <item m="1" x="522"/>
        <item m="1" x="399"/>
        <item m="1" x="535"/>
        <item m="1" x="695"/>
        <item m="1" x="558"/>
        <item m="1" x="845"/>
        <item m="1" x="137"/>
        <item m="1" x="1207"/>
        <item m="1" x="1004"/>
        <item m="1" x="257"/>
        <item m="1" x="1274"/>
        <item m="1" x="460"/>
        <item m="1" x="1007"/>
        <item m="1" x="500"/>
        <item m="1" x="1149"/>
        <item m="1" x="527"/>
        <item m="1" x="452"/>
        <item m="1" x="450"/>
        <item m="1" x="377"/>
        <item m="1" x="1268"/>
        <item m="1" x="1280"/>
        <item m="1" x="315"/>
        <item m="1" x="725"/>
        <item m="1" x="729"/>
        <item m="1" x="1147"/>
        <item m="1" x="92"/>
        <item m="1" x="443"/>
        <item m="1" x="996"/>
        <item m="1" x="441"/>
        <item m="1" x="1133"/>
        <item m="1" x="572"/>
        <item m="1" x="984"/>
        <item m="1" x="432"/>
        <item m="1" x="715"/>
        <item m="1" x="1020"/>
        <item m="1" x="761"/>
        <item m="1" x="231"/>
        <item m="1" x="823"/>
        <item m="1" x="465"/>
        <item m="1" x="673"/>
        <item m="1" x="1006"/>
        <item m="1" x="1023"/>
        <item m="1" x="461"/>
        <item m="1" x="1225"/>
        <item m="1" x="85"/>
        <item m="1" x="594"/>
        <item m="1" x="223"/>
        <item m="1" x="1036"/>
        <item m="1" x="1193"/>
        <item m="1" x="1252"/>
        <item m="1" x="71"/>
        <item m="1" x="806"/>
        <item m="1" x="1284"/>
        <item m="1" x="1206"/>
        <item m="1" x="276"/>
        <item m="1" x="269"/>
        <item m="1" x="766"/>
        <item m="1" x="312"/>
        <item m="1" x="560"/>
        <item x="9"/>
        <item m="1" x="319"/>
        <item m="1" x="1013"/>
        <item m="1" x="112"/>
        <item m="1" x="1180"/>
        <item m="1" x="529"/>
        <item m="1" x="1029"/>
        <item m="1" x="1115"/>
        <item m="1" x="866"/>
        <item m="1" x="638"/>
        <item m="1" x="1024"/>
        <item m="1" x="109"/>
        <item m="1" x="739"/>
        <item m="1" x="957"/>
        <item m="1" x="1213"/>
        <item m="1" x="278"/>
        <item m="1" x="1017"/>
        <item m="1" x="1038"/>
        <item m="1" x="871"/>
        <item m="1" x="553"/>
        <item m="1" x="42"/>
        <item m="1" x="629"/>
        <item m="1" x="961"/>
        <item m="1" x="237"/>
        <item m="1" x="462"/>
        <item m="1" x="332"/>
        <item m="1" x="245"/>
        <item m="1" x="306"/>
        <item x="8"/>
        <item m="1" x="781"/>
        <item m="1" x="883"/>
        <item m="1" x="318"/>
        <item m="1" x="1230"/>
        <item m="1" x="733"/>
        <item m="1" x="724"/>
        <item m="1" x="1003"/>
        <item m="1" x="547"/>
        <item m="1" x="1090"/>
        <item m="1" x="39"/>
        <item m="1" x="1097"/>
        <item m="1" x="310"/>
        <item m="1" x="954"/>
        <item m="1" x="676"/>
        <item m="1" x="362"/>
        <item m="1" x="139"/>
        <item m="1" x="1210"/>
        <item m="1" x="893"/>
        <item m="1" x="1068"/>
        <item m="1" x="999"/>
        <item m="1" x="1161"/>
        <item m="1" x="455"/>
        <item m="1" x="355"/>
        <item m="1" x="78"/>
        <item m="1" x="67"/>
        <item m="1" x="337"/>
        <item m="1" x="907"/>
        <item m="1" x="915"/>
        <item m="1" x="847"/>
        <item m="1" x="407"/>
        <item m="1" x="637"/>
        <item m="1" x="872"/>
        <item m="1" x="414"/>
        <item m="1" x="1229"/>
        <item m="1" x="1254"/>
        <item m="1" x="732"/>
        <item m="1" x="748"/>
        <item m="1" x="1191"/>
        <item m="1" x="393"/>
        <item m="1" x="855"/>
        <item m="1" x="209"/>
        <item m="1" x="1285"/>
        <item m="1" x="124"/>
        <item m="1" x="543"/>
        <item m="1" x="639"/>
        <item m="1" x="641"/>
        <item m="1" x="375"/>
        <item m="1" x="628"/>
        <item m="1" x="918"/>
        <item m="1" x="182"/>
        <item m="1" x="303"/>
        <item m="1" x="692"/>
        <item m="1" x="694"/>
        <item m="1" x="1216"/>
        <item m="1" x="988"/>
        <item m="1" x="339"/>
        <item m="1" x="35"/>
        <item m="1" x="384"/>
        <item m="1" x="172"/>
        <item m="1" x="121"/>
        <item m="1" x="1142"/>
        <item m="1" x="949"/>
        <item m="1" x="909"/>
        <item m="1" x="684"/>
        <item m="1" x="151"/>
        <item m="1" x="998"/>
        <item m="1" x="390"/>
        <item m="1" x="546"/>
        <item m="1" x="1289"/>
        <item m="1" x="767"/>
        <item m="1" x="51"/>
        <item m="1" x="1219"/>
        <item m="1" x="532"/>
        <item m="1" x="140"/>
        <item m="1" x="424"/>
        <item m="1" x="867"/>
        <item m="1" x="222"/>
        <item m="1" x="1167"/>
        <item m="1" x="217"/>
        <item m="1" x="1234"/>
        <item m="1" x="302"/>
        <item m="1" x="948"/>
        <item m="1" x="1175"/>
        <item m="1" x="190"/>
        <item m="1" x="251"/>
        <item m="1" x="320"/>
        <item m="1" x="888"/>
        <item m="1" x="366"/>
        <item m="1" x="400"/>
        <item m="1" x="687"/>
        <item m="1" x="679"/>
        <item m="1" x="376"/>
        <item m="1" x="392"/>
        <item m="1" x="736"/>
        <item m="1" x="1282"/>
        <item m="1" x="587"/>
        <item m="1" x="561"/>
        <item m="1" x="803"/>
        <item m="1" x="841"/>
        <item m="1" x="750"/>
        <item m="1" x="408"/>
        <item m="1" x="1122"/>
        <item m="1" x="54"/>
        <item m="1" x="95"/>
        <item m="1" x="396"/>
        <item m="1" x="675"/>
        <item m="1" x="1215"/>
        <item m="1" x="96"/>
        <item m="1" x="616"/>
        <item m="1" x="75"/>
        <item m="1" x="1245"/>
        <item m="1" x="395"/>
        <item m="1" x="204"/>
        <item m="1" x="554"/>
        <item m="1" x="363"/>
        <item m="1" x="208"/>
        <item m="1" x="817"/>
        <item m="1" x="1120"/>
        <item m="1" x="44"/>
        <item m="1" x="1025"/>
        <item m="1" x="1072"/>
        <item m="1" x="1287"/>
        <item m="1" x="290"/>
        <item m="1" x="1183"/>
        <item m="1" x="239"/>
        <item m="1" x="768"/>
        <item m="1" x="1043"/>
        <item m="1" x="216"/>
        <item m="1" x="93"/>
        <item x="7"/>
        <item m="1" x="138"/>
        <item m="1" x="878"/>
        <item m="1" x="608"/>
        <item m="1" x="1048"/>
        <item m="1" x="247"/>
        <item m="1" x="1057"/>
        <item m="1" x="951"/>
        <item m="1" x="644"/>
        <item m="1" x="1129"/>
        <item m="1" x="1008"/>
        <item m="1" x="1054"/>
        <item m="1" x="936"/>
        <item m="1" x="538"/>
        <item m="1" x="263"/>
        <item m="1" x="571"/>
        <item m="1" x="989"/>
        <item m="1" x="488"/>
        <item m="1" x="368"/>
        <item m="1" x="786"/>
        <item m="1" x="1220"/>
        <item m="1" x="1164"/>
        <item m="1" x="177"/>
        <item m="1" x="275"/>
        <item m="1" x="118"/>
        <item m="1" x="1196"/>
        <item m="1" x="1014"/>
        <item m="1" x="1235"/>
        <item m="1" x="773"/>
        <item m="1" x="994"/>
        <item m="1" x="158"/>
        <item m="1" x="1092"/>
        <item m="1" x="260"/>
        <item x="21"/>
        <item m="1" x="76"/>
        <item m="1" x="620"/>
        <item m="1" x="968"/>
        <item m="1" x="1176"/>
        <item m="1" x="437"/>
        <item m="1" x="314"/>
        <item m="1" x="944"/>
        <item m="1" x="967"/>
        <item m="1" x="698"/>
        <item m="1" x="910"/>
        <item m="1" x="387"/>
        <item m="1" x="225"/>
        <item m="1" x="887"/>
        <item m="1" x="189"/>
        <item x="19"/>
        <item m="1" x="1002"/>
        <item m="1" x="581"/>
        <item m="1" x="669"/>
        <item m="1" x="48"/>
        <item m="1" x="273"/>
        <item m="1" x="146"/>
        <item m="1" x="721"/>
        <item m="1" x="896"/>
        <item m="1" x="83"/>
        <item m="1" x="801"/>
        <item m="1" x="313"/>
        <item m="1" x="1049"/>
        <item m="1" x="135"/>
        <item m="1" x="774"/>
        <item m="1" x="898"/>
        <item m="1" x="714"/>
        <item m="1" x="1073"/>
        <item m="1" x="188"/>
        <item m="1" x="1178"/>
        <item m="1" x="74"/>
        <item m="1" x="458"/>
        <item m="1" x="785"/>
        <item m="1" x="474"/>
        <item m="1" x="741"/>
        <item m="1" x="506"/>
        <item m="1" x="790"/>
        <item m="1" x="249"/>
        <item m="1" x="1061"/>
        <item m="1" x="1265"/>
        <item m="1" x="860"/>
        <item m="1" x="288"/>
        <item m="1" x="160"/>
        <item m="1" x="481"/>
        <item m="1" x="753"/>
        <item m="1" x="166"/>
        <item m="1" x="108"/>
        <item m="1" x="945"/>
        <item m="1" x="697"/>
        <item m="1" x="248"/>
        <item m="1" x="143"/>
        <item m="1" x="719"/>
        <item m="1" x="193"/>
        <item m="1" x="1123"/>
        <item m="1" x="889"/>
        <item m="1" x="1205"/>
        <item m="1" x="327"/>
        <item m="1" x="215"/>
        <item m="1" x="891"/>
        <item m="1" x="690"/>
        <item m="1" x="1187"/>
        <item m="1" x="836"/>
        <item m="1" x="345"/>
        <item m="1" x="475"/>
        <item m="1" x="846"/>
        <item m="1" x="259"/>
        <item m="1" x="1258"/>
        <item m="1" x="1041"/>
        <item m="1" x="677"/>
        <item m="1" x="664"/>
        <item m="1" x="261"/>
        <item m="1" x="322"/>
        <item m="1" x="552"/>
        <item m="1" x="296"/>
        <item m="1" x="819"/>
        <item m="1" x="180"/>
        <item m="1" x="1101"/>
        <item m="1" x="1179"/>
        <item m="1" x="597"/>
        <item m="1" x="934"/>
        <item m="1" x="787"/>
        <item m="1" x="58"/>
        <item m="1" x="57"/>
        <item m="1" x="828"/>
        <item m="1" x="1228"/>
        <item m="1" x="881"/>
        <item m="1" x="311"/>
        <item m="1" x="1223"/>
        <item m="1" x="491"/>
        <item m="1" x="772"/>
        <item m="1" x="908"/>
        <item m="1" x="1240"/>
        <item m="1" x="1224"/>
        <item m="1" x="539"/>
        <item m="1" x="517"/>
        <item m="1" x="398"/>
        <item m="1" x="1075"/>
        <item m="1" x="754"/>
        <item m="1" x="705"/>
        <item m="1" x="986"/>
        <item m="1" x="645"/>
        <item m="1" x="410"/>
        <item m="1" x="630"/>
        <item m="1" x="1131"/>
        <item m="1" x="1009"/>
        <item m="1" x="144"/>
        <item m="1" x="379"/>
        <item m="1" x="163"/>
        <item m="1" x="678"/>
        <item m="1" x="795"/>
        <item m="1" x="219"/>
        <item m="1" x="683"/>
        <item m="1" x="756"/>
        <item m="1" x="952"/>
        <item m="1" x="351"/>
        <item m="1" x="1018"/>
        <item m="1" x="370"/>
        <item m="1" x="66"/>
        <item m="1" x="992"/>
        <item m="1" x="77"/>
        <item m="1" x="779"/>
        <item m="1" x="751"/>
        <item m="1" x="47"/>
        <item m="1" x="274"/>
        <item m="1" x="920"/>
        <item m="1" x="875"/>
        <item m="1" x="1237"/>
        <item m="1" x="649"/>
        <item m="1" x="900"/>
        <item m="1" x="115"/>
        <item m="1" x="198"/>
        <item m="1" x="1091"/>
        <item m="1" x="516"/>
        <item m="1" x="789"/>
        <item m="1" x="1200"/>
        <item m="1" x="1019"/>
        <item m="1" x="1088"/>
        <item m="1" x="380"/>
        <item m="1" x="218"/>
        <item m="1" x="923"/>
        <item m="1" x="868"/>
        <item m="1" x="1288"/>
        <item m="1" x="635"/>
        <item m="1" x="445"/>
        <item m="1" x="416"/>
        <item m="1" x="342"/>
        <item m="1" x="1270"/>
        <item m="1" x="1026"/>
        <item m="1" x="557"/>
        <item m="1" x="224"/>
        <item m="1" x="776"/>
        <item m="1" x="279"/>
        <item m="1" x="704"/>
        <item m="1" x="358"/>
        <item m="1" x="510"/>
        <item m="1" x="661"/>
        <item m="1" x="1080"/>
        <item m="1" x="281"/>
        <item x="32"/>
        <item m="1" x="916"/>
        <item m="1" x="1134"/>
        <item m="1" x="136"/>
        <item m="1" x="1140"/>
        <item m="1" x="802"/>
        <item m="1" x="837"/>
        <item m="1" x="354"/>
        <item m="1" x="1010"/>
        <item m="1" x="333"/>
        <item m="1" x="41"/>
        <item m="1" x="592"/>
        <item m="1" x="622"/>
        <item m="1" x="55"/>
        <item m="1" x="192"/>
        <item m="1" x="1011"/>
        <item m="1" x="760"/>
        <item m="1" x="1203"/>
        <item m="1" x="255"/>
        <item m="1" x="244"/>
        <item m="1" x="938"/>
        <item m="1" x="1211"/>
        <item m="1" x="141"/>
        <item m="1" x="810"/>
        <item m="1" x="338"/>
        <item m="1" x="818"/>
        <item m="1" x="227"/>
        <item m="1" x="603"/>
        <item m="1" x="1262"/>
        <item m="1" x="36"/>
        <item m="1" x="116"/>
        <item m="1" x="125"/>
        <item m="1" x="1283"/>
        <item m="1" x="161"/>
        <item m="1" x="1116"/>
        <item m="1" x="544"/>
        <item m="1" x="864"/>
        <item m="1" x="955"/>
        <item m="1" x="1275"/>
        <item m="1" x="167"/>
        <item m="1" x="1074"/>
        <item x="29"/>
        <item m="1" x="575"/>
        <item m="1" x="482"/>
        <item m="1" x="206"/>
        <item m="1" x="88"/>
        <item m="1" x="1128"/>
        <item x="23"/>
        <item m="1" x="606"/>
        <item m="1" x="540"/>
        <item m="1" x="194"/>
        <item m="1" x="1105"/>
        <item x="6"/>
        <item m="1" x="718"/>
        <item m="1" x="157"/>
        <item m="1" x="1184"/>
        <item m="1" x="406"/>
        <item m="1" x="601"/>
        <item m="1" x="848"/>
        <item m="1" x="511"/>
        <item m="1" x="584"/>
        <item m="1" x="195"/>
        <item m="1" x="471"/>
        <item m="1" x="521"/>
        <item m="1" x="588"/>
        <item m="1" x="37"/>
        <item m="1" x="81"/>
        <item m="1" x="203"/>
        <item m="1" x="1158"/>
        <item m="1" x="1217"/>
        <item m="1" x="600"/>
        <item m="1" x="627"/>
        <item x="17"/>
        <item m="1" x="1271"/>
        <item m="1" x="624"/>
        <item m="1" x="598"/>
        <item m="1" x="545"/>
        <item m="1" x="726"/>
        <item m="1" x="626"/>
        <item m="1" x="110"/>
        <item m="1" x="1045"/>
        <item m="1" x="1104"/>
        <item m="1" x="621"/>
        <item m="1" x="707"/>
        <item m="1" x="316"/>
        <item m="1" x="650"/>
        <item m="1" x="52"/>
        <item m="1" x="468"/>
        <item m="1" x="1143"/>
        <item m="1" x="1095"/>
        <item m="1" x="100"/>
        <item m="1" x="385"/>
        <item m="1" x="389"/>
        <item m="1" x="596"/>
        <item m="1" x="1194"/>
        <item m="1" x="1251"/>
        <item m="1" x="1124"/>
        <item m="1" x="391"/>
        <item m="1" x="228"/>
        <item m="1" x="903"/>
        <item m="1" x="565"/>
        <item m="1" x="486"/>
        <item m="1" x="688"/>
        <item m="1" x="1051"/>
        <item m="1" x="297"/>
        <item m="1" x="442"/>
        <item m="1" x="515"/>
        <item m="1" x="91"/>
        <item m="1" x="930"/>
        <item m="1" x="579"/>
        <item m="1" x="651"/>
        <item x="28"/>
        <item m="1" x="122"/>
        <item m="1" x="113"/>
        <item m="1" x="658"/>
        <item m="1" x="176"/>
        <item m="1" x="240"/>
        <item x="31"/>
        <item m="1" x="858"/>
        <item m="1" x="1037"/>
        <item m="1" x="373"/>
        <item m="1" x="804"/>
        <item m="1" x="73"/>
        <item m="1" x="213"/>
        <item m="1" x="1154"/>
        <item m="1" x="1040"/>
        <item m="1" x="226"/>
        <item m="1" x="367"/>
        <item m="1" x="1016"/>
        <item m="1" x="815"/>
        <item m="1" x="499"/>
        <item m="1" x="479"/>
        <item m="1" x="869"/>
        <item m="1" x="830"/>
        <item m="1" x="578"/>
        <item m="1" x="1186"/>
        <item m="1" x="480"/>
        <item m="1" x="536"/>
        <item m="1" x="1064"/>
        <item m="1" x="504"/>
        <item m="1" x="82"/>
        <item x="22"/>
        <item m="1" x="548"/>
        <item m="1" x="537"/>
        <item m="1" x="470"/>
        <item m="1" x="764"/>
        <item m="1" x="80"/>
        <item m="1" x="1034"/>
        <item m="1" x="844"/>
        <item m="1" x="534"/>
        <item m="1" x="809"/>
        <item m="1" x="577"/>
        <item m="1" x="792"/>
        <item m="1" x="294"/>
        <item m="1" x="234"/>
        <item m="1" x="484"/>
        <item m="1" x="152"/>
        <item m="1" x="1081"/>
        <item m="1" x="512"/>
        <item m="1" x="423"/>
        <item m="1" x="604"/>
        <item m="1" x="839"/>
        <item m="1" x="731"/>
        <item m="1" x="1174"/>
        <item m="1" x="120"/>
        <item m="1" x="884"/>
        <item m="1" x="472"/>
        <item m="1" x="1244"/>
        <item m="1" x="609"/>
        <item m="1" x="667"/>
        <item m="1" x="821"/>
        <item m="1" x="615"/>
        <item m="1" x="1111"/>
        <item m="1" x="648"/>
        <item m="1" x="972"/>
        <item m="1" x="862"/>
        <item m="1" x="1103"/>
        <item m="1" x="162"/>
        <item m="1" x="1027"/>
        <item m="1" x="711"/>
        <item m="1" x="498"/>
        <item m="1" x="1047"/>
        <item m="1" x="175"/>
        <item m="1" x="49"/>
        <item m="1" x="997"/>
        <item m="1" x="97"/>
        <item m="1" x="1118"/>
        <item m="1" x="353"/>
        <item m="1" x="811"/>
        <item m="1" x="330"/>
        <item m="1" x="892"/>
        <item m="1" x="686"/>
        <item m="1" x="285"/>
        <item x="5"/>
        <item m="1" x="700"/>
        <item m="1" x="607"/>
        <item m="1" x="202"/>
        <item m="1" x="826"/>
        <item m="1" x="1106"/>
        <item m="1" x="647"/>
        <item m="1" x="670"/>
        <item x="30"/>
        <item m="1" x="197"/>
        <item m="1" x="925"/>
        <item m="1" x="299"/>
        <item x="16"/>
        <item m="1" x="230"/>
        <item m="1" x="127"/>
        <item m="1" x="827"/>
        <item m="1" x="747"/>
        <item m="1" x="335"/>
        <item m="1" x="356"/>
        <item m="1" x="770"/>
        <item m="1" x="130"/>
        <item m="1" x="808"/>
        <item m="1" x="492"/>
        <item m="1" x="404"/>
        <item m="1" x="155"/>
        <item m="1" x="556"/>
        <item m="1" x="1108"/>
        <item m="1" x="454"/>
        <item m="1" x="418"/>
        <item m="1" x="1121"/>
        <item m="1" x="309"/>
        <item m="1" x="716"/>
        <item m="1" x="1209"/>
        <item m="1" x="542"/>
        <item m="1" x="433"/>
        <item m="1" x="680"/>
        <item m="1" x="533"/>
        <item m="1" x="610"/>
        <item m="1" x="64"/>
        <item m="1" x="1290"/>
        <item m="1" x="663"/>
        <item m="1" x="236"/>
        <item m="1" x="184"/>
        <item m="1" x="235"/>
        <item m="1" x="652"/>
        <item m="1" x="1201"/>
        <item m="1" x="266"/>
        <item m="1" x="103"/>
        <item m="1" x="838"/>
        <item m="1" x="212"/>
        <item m="1" x="401"/>
        <item m="1" x="623"/>
        <item m="1" x="429"/>
        <item m="1" x="619"/>
        <item m="1" x="780"/>
        <item m="1" x="632"/>
        <item m="1" x="126"/>
        <item m="1" x="181"/>
        <item m="1" x="668"/>
        <item m="1" x="1221"/>
        <item m="1" x="842"/>
        <item m="1" x="662"/>
        <item m="1" x="757"/>
        <item m="1" x="1005"/>
        <item m="1" x="494"/>
        <item m="1" x="771"/>
        <item m="1" x="1157"/>
        <item m="1" x="1242"/>
        <item m="1" x="777"/>
        <item m="1" x="737"/>
        <item m="1" x="447"/>
        <item m="1" x="43"/>
        <item m="1" x="1060"/>
        <item m="1" x="1185"/>
        <item m="1" x="788"/>
        <item m="1" x="90"/>
        <item m="1" x="981"/>
        <item m="1" x="99"/>
        <item m="1" x="885"/>
        <item m="1" x="238"/>
        <item x="3"/>
        <item m="1" x="956"/>
        <item m="1" x="800"/>
        <item m="1" x="61"/>
        <item m="1" x="549"/>
        <item m="1" x="636"/>
        <item m="1" x="550"/>
        <item m="1" x="1222"/>
        <item m="1" x="1085"/>
        <item m="1" x="947"/>
        <item m="1" x="501"/>
        <item m="1" x="982"/>
        <item m="1" x="942"/>
        <item m="1" x="473"/>
        <item m="1" x="68"/>
        <item m="1" x="142"/>
        <item m="1" x="1098"/>
        <item m="1" x="1119"/>
        <item m="1" x="105"/>
        <item m="1" x="745"/>
        <item m="1" x="530"/>
        <item m="1" x="1000"/>
        <item m="1" x="879"/>
        <item m="1" x="129"/>
        <item m="1" x="200"/>
        <item m="1" x="976"/>
        <item m="1" x="185"/>
        <item m="1" x="434"/>
        <item m="1" x="940"/>
        <item m="1" x="602"/>
        <item m="1" x="631"/>
        <item m="1" x="72"/>
        <item m="1" x="50"/>
        <item m="1" x="1281"/>
        <item m="1" x="1236"/>
        <item m="1" x="912"/>
        <item m="1" x="229"/>
        <item m="1" x="605"/>
        <item m="1" x="798"/>
        <item m="1" x="1246"/>
        <item m="1" x="1156"/>
        <item m="1" x="1062"/>
        <item m="1" x="388"/>
        <item m="1" x="612"/>
        <item m="1" x="813"/>
        <item m="1" x="496"/>
        <item m="1" x="293"/>
        <item m="1" x="107"/>
        <item m="1" x="1263"/>
        <item m="1" x="1204"/>
        <item m="1" x="742"/>
        <item m="1" x="344"/>
        <item m="1" x="148"/>
        <item m="1" x="131"/>
        <item m="1" x="328"/>
        <item m="1" x="341"/>
        <item m="1" x="970"/>
        <item m="1" x="104"/>
        <item m="1" x="1165"/>
        <item m="1" x="289"/>
        <item m="1" x="852"/>
        <item m="1" x="643"/>
        <item m="1" x="816"/>
        <item m="1" x="254"/>
        <item m="1" x="755"/>
        <item m="1" x="865"/>
        <item m="1" x="991"/>
        <item m="1" x="702"/>
        <item m="1" x="394"/>
        <item m="1" x="1197"/>
        <item m="1" x="854"/>
        <item m="1" x="1066"/>
        <item m="1" x="1257"/>
        <item m="1" x="922"/>
        <item m="1" x="642"/>
        <item m="1" x="211"/>
        <item m="1" x="614"/>
        <item m="1" x="383"/>
        <item m="1" x="1286"/>
        <item m="1" x="983"/>
        <item m="1" x="835"/>
        <item m="1" x="1195"/>
        <item m="1" x="262"/>
        <item m="1" x="1033"/>
        <item m="1" x="1188"/>
        <item m="1" x="752"/>
        <item m="1" x="178"/>
        <item x="25"/>
        <item m="1" x="421"/>
        <item m="1" x="738"/>
        <item m="1" x="1172"/>
        <item m="1" x="1028"/>
        <item m="1" x="1050"/>
        <item m="1" x="1069"/>
        <item m="1" x="426"/>
        <item m="1" x="372"/>
        <item sd="0" x="33"/>
        <item t="default"/>
      </items>
    </pivotField>
    <pivotField axis="axisRow" showAll="0" sortType="ascending">
      <items count="2580">
        <item m="1" x="1268"/>
        <item m="1" x="1205"/>
        <item m="1" x="1562"/>
        <item m="1" x="2562"/>
        <item m="1" x="1083"/>
        <item m="1" x="2451"/>
        <item m="1" x="634"/>
        <item m="1" x="653"/>
        <item m="1" x="2437"/>
        <item m="1" x="407"/>
        <item m="1" x="2554"/>
        <item m="1" x="1826"/>
        <item m="1" x="359"/>
        <item m="1" x="938"/>
        <item m="1" x="1012"/>
        <item m="1" x="1558"/>
        <item m="1" x="2165"/>
        <item m="1" x="2212"/>
        <item m="1" x="1584"/>
        <item m="1" x="2457"/>
        <item m="1" x="73"/>
        <item m="1" x="1550"/>
        <item m="1" x="325"/>
        <item m="1" x="1587"/>
        <item m="1" x="1747"/>
        <item m="1" x="2365"/>
        <item m="1" x="1811"/>
        <item m="1" x="1421"/>
        <item m="1" x="817"/>
        <item m="1" x="2065"/>
        <item m="1" x="121"/>
        <item m="1" x="2402"/>
        <item m="1" x="1467"/>
        <item m="1" x="1808"/>
        <item m="1" x="2270"/>
        <item m="1" x="361"/>
        <item m="1" x="1497"/>
        <item m="1" x="94"/>
        <item m="1" x="1900"/>
        <item m="1" x="48"/>
        <item m="1" x="2084"/>
        <item m="1" x="2193"/>
        <item m="1" x="446"/>
        <item m="1" x="558"/>
        <item m="1" x="1649"/>
        <item m="1" x="1283"/>
        <item m="1" x="2281"/>
        <item m="1" x="1707"/>
        <item m="1" x="488"/>
        <item m="1" x="879"/>
        <item m="1" x="970"/>
        <item m="1" x="1652"/>
        <item m="1" x="980"/>
        <item m="1" x="264"/>
        <item m="1" x="1343"/>
        <item m="1" x="2454"/>
        <item m="1" x="949"/>
        <item m="1" x="1204"/>
        <item m="1" x="1196"/>
        <item m="1" x="629"/>
        <item m="1" x="1902"/>
        <item m="1" x="523"/>
        <item m="1" x="1687"/>
        <item m="1" x="1482"/>
        <item m="1" x="522"/>
        <item m="1" x="691"/>
        <item m="1" x="1442"/>
        <item m="1" x="1666"/>
        <item m="1" x="1081"/>
        <item m="1" x="607"/>
        <item m="1" x="1084"/>
        <item m="1" x="1340"/>
        <item m="1" x="917"/>
        <item m="1" x="2401"/>
        <item m="1" x="2003"/>
        <item m="1" x="65"/>
        <item m="1" x="1742"/>
        <item m="1" x="189"/>
        <item m="1" x="1015"/>
        <item m="1" x="1567"/>
        <item m="1" x="902"/>
        <item m="1" x="621"/>
        <item m="1" x="1614"/>
        <item m="1" x="631"/>
        <item m="1" x="2209"/>
        <item m="1" x="2000"/>
        <item m="1" x="1523"/>
        <item m="1" x="967"/>
        <item m="1" x="1850"/>
        <item m="1" x="1341"/>
        <item m="1" x="1022"/>
        <item m="1" x="1916"/>
        <item m="1" x="1955"/>
        <item m="1" x="1032"/>
        <item m="1" x="1142"/>
        <item m="1" x="1295"/>
        <item m="1" x="1491"/>
        <item m="1" x="448"/>
        <item m="1" x="626"/>
        <item m="1" x="1261"/>
        <item m="1" x="1354"/>
        <item m="1" x="221"/>
        <item m="1" x="1896"/>
        <item m="1" x="1415"/>
        <item m="1" x="2552"/>
        <item m="1" x="1021"/>
        <item m="1" x="830"/>
        <item m="1" x="1678"/>
        <item m="1" x="72"/>
        <item m="1" x="792"/>
        <item m="1" x="777"/>
        <item m="1" x="284"/>
        <item m="1" x="2105"/>
        <item m="1" x="62"/>
        <item m="1" x="2223"/>
        <item m="1" x="395"/>
        <item m="1" x="1213"/>
        <item m="1" x="441"/>
        <item m="1" x="1155"/>
        <item m="1" x="1582"/>
        <item m="1" x="1296"/>
        <item m="1" x="624"/>
        <item m="1" x="477"/>
        <item m="1" x="575"/>
        <item m="1" x="1957"/>
        <item m="1" x="1525"/>
        <item m="1" x="1939"/>
        <item m="1" x="2413"/>
        <item m="1" x="146"/>
        <item m="1" x="1608"/>
        <item m="1" x="788"/>
        <item m="1" x="971"/>
        <item m="1" x="1316"/>
        <item m="1" x="2044"/>
        <item m="1" x="2122"/>
        <item m="1" x="1282"/>
        <item m="1" x="1394"/>
        <item m="1" x="2002"/>
        <item m="1" x="847"/>
        <item m="1" x="2434"/>
        <item m="1" x="852"/>
        <item m="1" x="2548"/>
        <item m="1" x="1281"/>
        <item m="1" x="1561"/>
        <item m="1" x="1521"/>
        <item m="1" x="1855"/>
        <item m="1" x="475"/>
        <item m="1" x="1275"/>
        <item m="1" x="2010"/>
        <item m="1" x="202"/>
        <item m="1" x="227"/>
        <item m="1" x="2368"/>
        <item m="1" x="2213"/>
        <item m="1" x="1206"/>
        <item m="1" x="1048"/>
        <item m="1" x="1530"/>
        <item m="1" x="104"/>
        <item m="1" x="211"/>
        <item m="1" x="2391"/>
        <item m="1" x="1153"/>
        <item m="1" x="1720"/>
        <item m="1" x="947"/>
        <item m="1" x="573"/>
        <item m="1" x="740"/>
        <item m="1" x="940"/>
        <item m="1" x="58"/>
        <item m="1" x="272"/>
        <item m="1" x="907"/>
        <item m="1" x="901"/>
        <item m="1" x="1773"/>
        <item m="1" x="1274"/>
        <item m="1" x="735"/>
        <item m="1" x="1390"/>
        <item m="1" x="1105"/>
        <item m="1" x="450"/>
        <item m="1" x="1845"/>
        <item m="1" x="1989"/>
        <item m="1" x="1942"/>
        <item m="1" x="1788"/>
        <item m="1" x="355"/>
        <item m="1" x="1346"/>
        <item m="1" x="1571"/>
        <item m="1" x="1555"/>
        <item m="1" x="1429"/>
        <item m="1" x="1870"/>
        <item m="1" x="2341"/>
        <item m="1" x="1910"/>
        <item m="1" x="1998"/>
        <item m="1" x="2048"/>
        <item m="1" x="1805"/>
        <item m="1" x="218"/>
        <item m="1" x="457"/>
        <item m="1" x="896"/>
        <item m="1" x="49"/>
        <item m="1" x="54"/>
        <item m="1" x="2505"/>
        <item m="1" x="671"/>
        <item m="1" x="544"/>
        <item m="1" x="1051"/>
        <item m="1" x="428"/>
        <item m="1" x="733"/>
        <item m="1" x="1452"/>
        <item m="1" x="2185"/>
        <item m="1" x="179"/>
        <item m="1" x="2453"/>
        <item m="1" x="282"/>
        <item m="1" x="1857"/>
        <item m="1" x="2511"/>
        <item m="1" x="2515"/>
        <item m="1" x="2159"/>
        <item m="1" x="665"/>
        <item m="1" x="59"/>
        <item m="1" x="138"/>
        <item m="1" x="1985"/>
        <item m="1" x="2542"/>
        <item m="1" x="640"/>
        <item m="1" x="453"/>
        <item m="1" x="383"/>
        <item m="1" x="583"/>
        <item m="1" x="1982"/>
        <item m="1" x="2121"/>
        <item m="1" x="279"/>
        <item m="1" x="1735"/>
        <item m="1" x="1118"/>
        <item m="1" x="44"/>
        <item m="1" x="84"/>
        <item m="1" x="125"/>
        <item m="1" x="1716"/>
        <item m="1" x="1179"/>
        <item m="1" x="1023"/>
        <item m="1" x="37"/>
        <item m="1" x="1013"/>
        <item m="1" x="2062"/>
        <item m="1" x="2469"/>
        <item m="1" x="2352"/>
        <item m="1" x="2131"/>
        <item m="1" x="988"/>
        <item m="1" x="2449"/>
        <item m="1" x="2276"/>
        <item m="1" x="2157"/>
        <item m="1" x="480"/>
        <item m="1" x="261"/>
        <item m="1" x="1040"/>
        <item m="1" x="2242"/>
        <item m="1" x="1948"/>
        <item m="1" x="133"/>
        <item m="1" x="2200"/>
        <item m="1" x="2529"/>
        <item x="35"/>
        <item m="1" x="1094"/>
        <item m="1" x="2271"/>
        <item m="1" x="2363"/>
        <item m="1" x="1629"/>
        <item m="1" x="1047"/>
        <item m="1" x="956"/>
        <item m="1" x="1228"/>
        <item m="1" x="2231"/>
        <item m="1" x="1746"/>
        <item m="1" x="1215"/>
        <item m="1" x="2021"/>
        <item m="1" x="950"/>
        <item m="1" x="459"/>
        <item m="1" x="799"/>
        <item m="1" x="237"/>
        <item m="1" x="1273"/>
        <item m="1" x="145"/>
        <item m="1" x="1538"/>
        <item m="1" x="187"/>
        <item m="1" x="2432"/>
        <item m="1" x="751"/>
        <item m="1" x="1621"/>
        <item m="1" x="669"/>
        <item m="1" x="207"/>
        <item m="1" x="2386"/>
        <item m="1" x="336"/>
        <item m="1" x="2419"/>
        <item m="1" x="380"/>
        <item m="1" x="1885"/>
        <item m="1" x="2064"/>
        <item m="1" x="2272"/>
        <item m="1" x="617"/>
        <item m="1" x="1682"/>
        <item m="1" x="2136"/>
        <item m="1" x="1623"/>
        <item m="1" x="2285"/>
        <item m="1" x="2566"/>
        <item m="1" x="466"/>
        <item m="1" x="314"/>
        <item m="1" x="350"/>
        <item m="1" x="1793"/>
        <item m="1" x="1382"/>
        <item m="1" x="2219"/>
        <item m="1" x="432"/>
        <item m="1" x="1332"/>
        <item m="1" x="46"/>
        <item m="1" x="1659"/>
        <item m="1" x="2028"/>
        <item m="1" x="1145"/>
        <item m="1" x="2207"/>
        <item m="1" x="147"/>
        <item m="1" x="1646"/>
        <item m="1" x="898"/>
        <item m="1" x="278"/>
        <item m="1" x="505"/>
        <item m="1" x="554"/>
        <item m="1" x="2051"/>
        <item m="1" x="2166"/>
        <item m="1" x="451"/>
        <item m="1" x="334"/>
        <item m="1" x="1844"/>
        <item m="1" x="999"/>
        <item m="1" x="1189"/>
        <item m="1" x="1284"/>
        <item m="1" x="1440"/>
        <item m="1" x="2379"/>
        <item m="1" x="1288"/>
        <item m="1" x="862"/>
        <item x="12"/>
        <item m="1" x="2274"/>
        <item m="1" x="486"/>
        <item m="1" x="2541"/>
        <item m="1" x="489"/>
        <item m="1" x="1624"/>
        <item m="1" x="972"/>
        <item m="1" x="1056"/>
        <item m="1" x="833"/>
        <item m="1" x="526"/>
        <item m="1" x="2288"/>
        <item m="1" x="2073"/>
        <item m="1" x="2195"/>
        <item m="1" x="1872"/>
        <item m="1" x="2169"/>
        <item m="1" x="2318"/>
        <item m="1" x="1671"/>
        <item m="1" x="51"/>
        <item m="1" x="696"/>
        <item m="1" x="1574"/>
        <item m="1" x="455"/>
        <item m="1" x="1132"/>
        <item m="1" x="1247"/>
        <item m="1" x="2177"/>
        <item m="1" x="1231"/>
        <item m="1" x="70"/>
        <item m="1" x="1489"/>
        <item m="1" x="1882"/>
        <item m="1" x="646"/>
        <item m="1" x="245"/>
        <item m="1" x="1238"/>
        <item m="1" x="528"/>
        <item m="1" x="1840"/>
        <item m="1" x="1435"/>
        <item m="1" x="835"/>
        <item m="1" x="1030"/>
        <item m="1" x="1667"/>
        <item x="24"/>
        <item m="1" x="1039"/>
        <item m="1" x="1852"/>
        <item m="1" x="1516"/>
        <item m="1" x="1020"/>
        <item m="1" x="509"/>
        <item m="1" x="2076"/>
        <item m="1" x="1402"/>
        <item m="1" x="1460"/>
        <item m="1" x="744"/>
        <item m="1" x="1632"/>
        <item m="1" x="1577"/>
        <item m="1" x="736"/>
        <item m="1" x="1073"/>
        <item m="1" x="142"/>
        <item m="1" x="1888"/>
        <item m="1" x="230"/>
        <item m="1" x="2236"/>
        <item m="1" x="57"/>
        <item m="1" x="1401"/>
        <item m="1" x="1770"/>
        <item m="1" x="831"/>
        <item m="1" x="1359"/>
        <item m="1" x="381"/>
        <item m="1" x="295"/>
        <item m="1" x="137"/>
        <item m="1" x="1952"/>
        <item m="1" x="2400"/>
        <item m="1" x="1003"/>
        <item m="1" x="958"/>
        <item m="1" x="1640"/>
        <item m="1" x="55"/>
        <item m="1" x="1887"/>
        <item m="1" x="2019"/>
        <item m="1" x="79"/>
        <item m="1" x="504"/>
        <item x="15"/>
        <item m="1" x="2278"/>
        <item x="3"/>
        <item m="1" x="2303"/>
        <item m="1" x="1755"/>
        <item m="1" x="2020"/>
        <item m="1" x="1425"/>
        <item m="1" x="1784"/>
        <item m="1" x="2025"/>
        <item m="1" x="1057"/>
        <item m="1" x="1050"/>
        <item x="19"/>
        <item m="1" x="1786"/>
        <item m="1" x="2225"/>
        <item m="1" x="118"/>
        <item m="1" x="1865"/>
        <item m="1" x="2390"/>
        <item m="1" x="1944"/>
        <item m="1" x="1929"/>
        <item m="1" x="1480"/>
        <item m="1" x="152"/>
        <item m="1" x="1375"/>
        <item m="1" x="850"/>
        <item m="1" x="1905"/>
        <item m="1" x="929"/>
        <item m="1" x="167"/>
        <item m="1" x="797"/>
        <item m="1" x="1685"/>
        <item m="1" x="867"/>
        <item m="1" x="1067"/>
        <item m="1" x="811"/>
        <item m="1" x="657"/>
        <item m="1" x="1334"/>
        <item m="1" x="53"/>
        <item m="1" x="936"/>
        <item m="1" x="2261"/>
        <item m="1" x="986"/>
        <item m="1" x="2247"/>
        <item m="1" x="2262"/>
        <item m="1" x="416"/>
        <item m="1" x="1782"/>
        <item m="1" x="176"/>
        <item m="1" x="2092"/>
        <item m="1" x="979"/>
        <item m="1" x="1034"/>
        <item m="1" x="1461"/>
        <item m="1" x="965"/>
        <item m="1" x="2558"/>
        <item m="1" x="2334"/>
        <item m="1" x="981"/>
        <item m="1" x="601"/>
        <item m="1" x="1924"/>
        <item m="1" x="1313"/>
        <item m="1" x="570"/>
        <item m="1" x="89"/>
        <item m="1" x="1191"/>
        <item m="1" x="2174"/>
        <item m="1" x="611"/>
        <item m="1" x="2319"/>
        <item m="1" x="1904"/>
        <item m="1" x="1037"/>
        <item m="1" x="1750"/>
        <item m="1" x="1739"/>
        <item m="1" x="2005"/>
        <item m="1" x="206"/>
        <item m="1" x="1951"/>
        <item m="1" x="1400"/>
        <item m="1" x="2040"/>
        <item m="1" x="819"/>
        <item m="1" x="1520"/>
        <item m="1" x="403"/>
        <item m="1" x="728"/>
        <item m="1" x="1089"/>
        <item x="32"/>
        <item m="1" x="1719"/>
        <item m="1" x="1965"/>
        <item m="1" x="1080"/>
        <item m="1" x="1625"/>
        <item m="1" x="516"/>
        <item m="1" x="2045"/>
        <item m="1" x="2144"/>
        <item m="1" x="438"/>
        <item m="1" x="1927"/>
        <item m="1" x="1466"/>
        <item m="1" x="2462"/>
        <item m="1" x="499"/>
        <item m="1" x="1168"/>
        <item m="1" x="2137"/>
        <item m="1" x="411"/>
        <item m="1" x="2482"/>
        <item m="1" x="892"/>
        <item m="1" x="242"/>
        <item m="1" x="2359"/>
        <item m="1" x="1499"/>
        <item m="1" x="552"/>
        <item m="1" x="1244"/>
        <item m="1" x="747"/>
        <item m="1" x="2493"/>
        <item m="1" x="1753"/>
        <item m="1" x="156"/>
        <item m="1" x="2464"/>
        <item m="1" x="688"/>
        <item m="1" x="93"/>
        <item m="1" x="618"/>
        <item m="1" x="1367"/>
        <item m="1" x="2339"/>
        <item m="1" x="1091"/>
        <item m="1" x="594"/>
        <item m="1" x="2393"/>
        <item m="1" x="190"/>
        <item m="1" x="2085"/>
        <item x="33"/>
        <item m="1" x="861"/>
        <item m="1" x="2549"/>
        <item m="1" x="2330"/>
        <item m="1" x="144"/>
        <item m="1" x="790"/>
        <item m="1" x="1328"/>
        <item m="1" x="1699"/>
        <item m="1" x="1628"/>
        <item m="1" x="2182"/>
        <item m="1" x="650"/>
        <item m="1" x="628"/>
        <item m="1" x="1128"/>
        <item m="1" x="2077"/>
        <item m="1" x="1109"/>
        <item m="1" x="773"/>
        <item m="1" x="1449"/>
        <item m="1" x="515"/>
        <item m="1" x="881"/>
        <item m="1" x="1431"/>
        <item m="1" x="1815"/>
        <item m="1" x="721"/>
        <item m="1" x="1115"/>
        <item m="1" x="2218"/>
        <item m="1" x="2109"/>
        <item m="1" x="586"/>
        <item m="1" x="933"/>
        <item m="1" x="1674"/>
        <item m="1" x="2054"/>
        <item m="1" x="1759"/>
        <item m="1" x="1843"/>
        <item m="1" x="2259"/>
        <item m="1" x="1827"/>
        <item m="1" x="1033"/>
        <item m="1" x="2055"/>
        <item m="1" x="1978"/>
        <item m="1" x="2501"/>
        <item m="1" x="474"/>
        <item m="1" x="957"/>
        <item m="1" x="338"/>
        <item m="1" x="1323"/>
        <item m="1" x="2310"/>
        <item m="1" x="1019"/>
        <item m="1" x="1349"/>
        <item m="1" x="1365"/>
        <item m="1" x="427"/>
        <item m="1" x="670"/>
        <item m="1" x="1969"/>
        <item m="1" x="1729"/>
        <item m="1" x="2307"/>
        <item m="1" x="2578"/>
        <item m="1" x="1877"/>
        <item m="1" x="1779"/>
        <item m="1" x="373"/>
        <item m="1" x="2255"/>
        <item m="1" x="683"/>
        <item m="1" x="2088"/>
        <item m="1" x="839"/>
        <item m="1" x="1041"/>
        <item m="1" x="1251"/>
        <item m="1" x="1293"/>
        <item m="1" x="66"/>
        <item m="1" x="2547"/>
        <item m="1" x="1638"/>
        <item m="1" x="702"/>
        <item m="1" x="2138"/>
        <item m="1" x="814"/>
        <item m="1" x="1188"/>
        <item m="1" x="659"/>
        <item m="1" x="2009"/>
        <item m="1" x="271"/>
        <item m="1" x="92"/>
        <item m="1" x="2524"/>
        <item m="1" x="2069"/>
        <item m="1" x="910"/>
        <item m="1" x="514"/>
        <item m="1" x="587"/>
        <item m="1" x="941"/>
        <item m="1" x="2295"/>
        <item m="1" x="2204"/>
        <item m="1" x="2577"/>
        <item m="1" x="1806"/>
        <item m="1" x="1098"/>
        <item m="1" x="2456"/>
        <item m="1" x="171"/>
        <item m="1" x="2269"/>
        <item m="1" x="536"/>
        <item m="1" x="2189"/>
        <item m="1" x="1791"/>
        <item m="1" x="316"/>
        <item m="1" x="2050"/>
        <item m="1" x="2279"/>
        <item m="1" x="1546"/>
        <item m="1" x="250"/>
        <item m="1" x="2396"/>
        <item m="1" x="330"/>
        <item m="1" x="1637"/>
        <item m="1" x="364"/>
        <item m="1" x="1676"/>
        <item m="1" x="1485"/>
        <item m="1" x="769"/>
        <item m="1" x="1569"/>
        <item m="1" x="1601"/>
        <item m="1" x="1093"/>
        <item m="1" x="844"/>
        <item m="1" x="2428"/>
        <item m="1" x="2479"/>
        <item m="1" x="2027"/>
        <item m="1" x="2094"/>
        <item m="1" x="1049"/>
        <item m="1" x="2373"/>
        <item m="1" x="1531"/>
        <item m="1" x="2377"/>
        <item m="1" x="429"/>
        <item m="1" x="110"/>
        <item m="1" x="837"/>
        <item m="1" x="468"/>
        <item m="1" x="1459"/>
        <item m="1" x="1551"/>
        <item m="1" x="517"/>
        <item m="1" x="2546"/>
        <item m="1" x="2424"/>
        <item m="1" x="921"/>
        <item m="1" x="1824"/>
        <item m="1" x="1300"/>
        <item m="1" x="2210"/>
        <item m="1" x="2211"/>
        <item m="1" x="842"/>
        <item m="1" x="212"/>
        <item m="1" x="1651"/>
        <item m="1" x="2191"/>
        <item m="1" x="1373"/>
        <item m="1" x="2110"/>
        <item m="1" x="424"/>
        <item m="1" x="197"/>
        <item m="1" x="1079"/>
        <item m="1" x="2163"/>
        <item m="1" x="1127"/>
        <item m="1" x="2173"/>
        <item m="1" x="1361"/>
        <item m="1" x="853"/>
        <item m="1" x="362"/>
        <item m="1" x="1590"/>
        <item m="1" x="872"/>
        <item m="1" x="708"/>
        <item m="1" x="700"/>
        <item m="1" x="299"/>
        <item m="1" x="214"/>
        <item m="1" x="484"/>
        <item m="1" x="712"/>
        <item m="1" x="1494"/>
        <item m="1" x="305"/>
        <item m="1" x="737"/>
        <item m="1" x="2475"/>
        <item m="1" x="1966"/>
        <item m="1" x="1967"/>
        <item m="1" x="2450"/>
        <item m="1" x="1880"/>
        <item m="1" x="893"/>
        <item m="1" x="231"/>
        <item m="1" x="1383"/>
        <item m="1" x="2149"/>
        <item m="1" x="2358"/>
        <item m="1" x="390"/>
        <item m="1" x="397"/>
        <item m="1" x="603"/>
        <item m="1" x="224"/>
        <item m="1" x="1018"/>
        <item m="1" x="1881"/>
        <item m="1" x="294"/>
        <item m="1" x="682"/>
        <item m="1" x="1150"/>
        <item m="1" x="724"/>
        <item m="1" x="780"/>
        <item m="1" x="1631"/>
        <item m="1" x="974"/>
        <item m="1" x="2470"/>
        <item m="1" x="1605"/>
        <item m="1" x="625"/>
        <item m="1" x="217"/>
        <item m="1" x="2123"/>
        <item m="1" x="2513"/>
        <item m="1" x="723"/>
        <item m="1" x="715"/>
        <item m="1" x="1992"/>
        <item m="1" x="331"/>
        <item m="1" x="1446"/>
        <item m="1" x="759"/>
        <item m="1" x="341"/>
        <item m="1" x="1975"/>
        <item m="1" x="2282"/>
        <item m="1" x="1237"/>
        <item m="1" x="1971"/>
        <item m="1" x="1230"/>
        <item m="1" x="928"/>
        <item m="1" x="543"/>
        <item m="1" x="786"/>
        <item m="1" x="1028"/>
        <item m="1" x="531"/>
        <item m="1" x="1741"/>
        <item m="1" x="1031"/>
        <item m="1" x="1723"/>
        <item m="1" x="2232"/>
        <item m="1" x="752"/>
        <item m="1" x="2006"/>
        <item m="1" x="273"/>
        <item m="1" x="1548"/>
        <item m="1" x="1868"/>
        <item m="1" x="1869"/>
        <item m="1" x="2263"/>
        <item m="1" x="2038"/>
        <item m="1" x="2252"/>
        <item m="1" x="656"/>
        <item m="1" x="2446"/>
        <item m="1" x="139"/>
        <item m="1" x="2412"/>
        <item m="1" x="1536"/>
        <item m="1" x="366"/>
        <item m="1" x="768"/>
        <item m="1" x="2397"/>
        <item m="1" x="1600"/>
        <item m="1" x="2098"/>
        <item m="1" x="81"/>
        <item m="1" x="257"/>
        <item m="1" x="622"/>
        <item m="1" x="1319"/>
        <item m="1" x="1673"/>
        <item m="1" x="2102"/>
        <item m="1" x="1641"/>
        <item m="1" x="2230"/>
        <item m="1" x="620"/>
        <item m="1" x="2229"/>
        <item m="1" x="1991"/>
        <item m="1" x="1714"/>
        <item m="1" x="1710"/>
        <item m="1" x="1923"/>
        <item m="1" x="674"/>
        <item m="1" x="680"/>
        <item m="1" x="2500"/>
        <item m="1" x="1152"/>
        <item m="1" x="107"/>
        <item m="1" x="1527"/>
        <item m="1" x="960"/>
        <item m="1" x="2063"/>
        <item m="1" x="2370"/>
        <item m="1" x="1218"/>
        <item m="1" x="1599"/>
        <item m="1" x="1387"/>
        <item m="1" x="824"/>
        <item m="1" x="2392"/>
        <item m="1" x="1544"/>
        <item m="1" x="770"/>
        <item m="1" x="635"/>
        <item m="1" x="1484"/>
        <item m="1" x="52"/>
        <item m="1" x="1305"/>
        <item m="1" x="414"/>
        <item m="1" x="47"/>
        <item m="1" x="666"/>
        <item m="1" x="1195"/>
        <item m="1" x="447"/>
        <item x="16"/>
        <item m="1" x="750"/>
        <item m="1" x="511"/>
        <item m="1" x="968"/>
        <item m="1" x="2256"/>
        <item m="1" x="2158"/>
        <item m="1" x="2569"/>
        <item m="1" x="948"/>
        <item m="1" x="1728"/>
        <item m="1" x="2124"/>
        <item m="1" x="1159"/>
        <item m="1" x="2197"/>
        <item m="1" x="2194"/>
        <item m="1" x="1352"/>
        <item m="1" x="1110"/>
        <item m="1" x="1675"/>
        <item m="1" x="1344"/>
        <item m="1" x="1743"/>
        <item m="1" x="2107"/>
        <item m="1" x="1767"/>
        <item m="1" x="2104"/>
        <item m="1" x="1974"/>
        <item m="1" x="1416"/>
        <item m="1" x="487"/>
        <item m="1" x="887"/>
        <item m="1" x="1615"/>
        <item m="1" x="1241"/>
        <item m="1" x="885"/>
        <item m="1" x="1245"/>
        <item m="1" x="791"/>
        <item m="1" x="406"/>
        <item m="1" x="908"/>
        <item m="1" x="1979"/>
        <item m="1" x="2130"/>
        <item m="1" x="2327"/>
        <item m="1" x="154"/>
        <item m="1" x="668"/>
        <item m="1" x="1946"/>
        <item m="1" x="153"/>
        <item m="1" x="398"/>
        <item m="1" x="1950"/>
        <item m="1" x="894"/>
        <item m="1" x="966"/>
        <item m="1" x="1660"/>
        <item m="1" x="2222"/>
        <item x="23"/>
        <item m="1" x="1744"/>
        <item m="1" x="1299"/>
        <item m="1" x="1130"/>
        <item m="1" x="2145"/>
        <item m="1" x="2490"/>
        <item m="1" x="1070"/>
        <item m="1" x="467"/>
        <item m="1" x="2426"/>
        <item m="1" x="1718"/>
        <item m="1" x="686"/>
        <item m="1" x="1897"/>
        <item m="1" x="2423"/>
        <item m="1" x="1427"/>
        <item m="1" x="1026"/>
        <item m="1" x="851"/>
        <item m="1" x="128"/>
        <item m="1" x="2226"/>
        <item m="1" x="2058"/>
        <item m="1" x="1609"/>
        <item m="1" x="1830"/>
        <item m="1" x="1956"/>
        <item m="1" x="1501"/>
        <item m="1" x="2305"/>
        <item m="1" x="944"/>
        <item m="1" x="375"/>
        <item m="1" x="1906"/>
        <item m="1" x="2100"/>
        <item m="1" x="1171"/>
        <item m="1" x="1795"/>
        <item m="1" x="1335"/>
        <item m="1" x="2030"/>
        <item m="1" x="1122"/>
        <item m="1" x="1833"/>
        <item m="1" x="886"/>
        <item m="1" x="493"/>
        <item m="1" x="351"/>
        <item m="1" x="2080"/>
        <item m="1" x="2438"/>
        <item m="1" x="1583"/>
        <item m="1" x="684"/>
        <item m="1" x="337"/>
        <item m="1" x="2228"/>
        <item m="1" x="433"/>
        <item m="1" x="1479"/>
        <item m="1" x="1794"/>
        <item m="1" x="1565"/>
        <item m="1" x="1469"/>
        <item m="1" x="293"/>
        <item m="1" x="2366"/>
        <item m="1" x="927"/>
        <item m="1" x="976"/>
        <item m="1" x="1059"/>
        <item m="1" x="574"/>
        <item m="1" x="2534"/>
        <item m="1" x="205"/>
        <item m="1" x="2187"/>
        <item m="1" x="1568"/>
        <item m="1" x="1242"/>
        <item m="1" x="2495"/>
        <item m="1" x="1798"/>
        <item x="17"/>
        <item m="1" x="648"/>
        <item m="1" x="2061"/>
        <item m="1" x="556"/>
        <item m="1" x="2111"/>
        <item m="1" x="923"/>
        <item m="1" x="378"/>
        <item m="1" x="1921"/>
        <item m="1" x="1381"/>
        <item m="1" x="2049"/>
        <item m="1" x="880"/>
        <item m="1" x="1000"/>
        <item m="1" x="2237"/>
        <item m="1" x="1265"/>
        <item m="1" x="119"/>
        <item m="1" x="1748"/>
        <item m="1" x="266"/>
        <item m="1" x="551"/>
        <item m="1" x="1709"/>
        <item m="1" x="1147"/>
        <item m="1" x="2254"/>
        <item m="1" x="1913"/>
        <item m="1" x="1445"/>
        <item m="1" x="1391"/>
        <item m="1" x="1441"/>
        <item m="1" x="1029"/>
        <item m="1" x="1102"/>
        <item m="1" x="1787"/>
        <item m="1" x="1503"/>
        <item m="1" x="1518"/>
        <item m="1" x="734"/>
        <item m="1" x="1914"/>
        <item m="1" x="2004"/>
        <item m="1" x="1379"/>
        <item m="1" x="291"/>
        <item m="1" x="123"/>
        <item m="1" x="1124"/>
        <item m="1" x="1177"/>
        <item m="1" x="899"/>
        <item m="1" x="321"/>
        <item m="1" x="651"/>
        <item m="1" x="1175"/>
        <item m="1" x="2512"/>
        <item m="1" x="435"/>
        <item m="1" x="2421"/>
        <item m="1" x="1705"/>
        <item m="1" x="409"/>
        <item m="1" x="2364"/>
        <item m="1" x="2203"/>
        <item m="1" x="1267"/>
        <item m="1" x="685"/>
        <item m="1" x="2389"/>
        <item m="1" x="2487"/>
        <item m="1" x="1895"/>
        <item m="1" x="2570"/>
        <item m="1" x="1393"/>
        <item m="1" x="1148"/>
        <item m="1" x="2537"/>
        <item m="1" x="832"/>
        <item m="1" x="2344"/>
        <item m="1" x="1963"/>
        <item m="1" x="1372"/>
        <item m="1" x="2474"/>
        <item m="1" x="1560"/>
        <item m="1" x="576"/>
        <item m="1" x="1113"/>
        <item m="1" x="996"/>
        <item m="1" x="136"/>
        <item m="1" x="2031"/>
        <item m="1" x="241"/>
        <item m="1" x="1318"/>
        <item m="1" x="512"/>
        <item m="1" x="1684"/>
        <item m="1" x="103"/>
        <item m="1" x="1424"/>
        <item m="1" x="1396"/>
        <item m="1" x="931"/>
        <item m="1" x="1397"/>
        <item m="1" x="2499"/>
        <item m="1" x="1893"/>
        <item m="1" x="1513"/>
        <item m="1" x="2206"/>
        <item m="1" x="1088"/>
        <item m="1" x="718"/>
        <item m="1" x="566"/>
        <item m="1" x="2452"/>
        <item m="1" x="1096"/>
        <item m="1" x="1217"/>
        <item m="1" x="2273"/>
        <item m="1" x="1812"/>
        <item m="1" x="1114"/>
        <item m="1" x="254"/>
        <item m="1" x="2425"/>
        <item m="1" x="1471"/>
        <item m="1" x="124"/>
        <item m="1" x="1585"/>
        <item m="1" x="1959"/>
        <item m="1" x="1434"/>
        <item m="1" x="2099"/>
        <item m="1" x="301"/>
        <item m="1" x="356"/>
        <item m="1" x="260"/>
        <item m="1" x="2078"/>
        <item m="1" x="1661"/>
        <item m="1" x="2148"/>
        <item m="1" x="344"/>
        <item m="1" x="541"/>
        <item m="1" x="2142"/>
        <item x="9"/>
        <item x="8"/>
        <item m="1" x="481"/>
        <item m="1" x="419"/>
        <item m="1" x="134"/>
        <item m="1" x="681"/>
        <item m="1" x="423"/>
        <item m="1" x="1194"/>
        <item m="1" x="983"/>
        <item m="1" x="937"/>
        <item m="1" x="1721"/>
        <item m="1" x="1172"/>
        <item m="1" x="1185"/>
        <item m="1" x="1539"/>
        <item m="1" x="1439"/>
        <item m="1" x="298"/>
        <item m="1" x="317"/>
        <item m="1" x="1474"/>
        <item m="1" x="810"/>
        <item m="1" x="1697"/>
        <item m="1" x="555"/>
        <item m="1" x="1670"/>
        <item m="1" x="990"/>
        <item m="1" x="1399"/>
        <item m="1" x="1423"/>
        <item m="1" x="1224"/>
        <item m="1" x="672"/>
        <item m="1" x="287"/>
        <item m="1" x="306"/>
        <item m="1" x="2160"/>
        <item m="1" x="630"/>
        <item x="28"/>
        <item m="1" x="719"/>
        <item m="1" x="1891"/>
        <item m="1" x="673"/>
        <item m="1" x="796"/>
        <item m="1" x="636"/>
        <item x="27"/>
        <item m="1" x="1208"/>
        <item m="1" x="1141"/>
        <item m="1" x="756"/>
        <item m="1" x="285"/>
        <item m="1" x="787"/>
        <item m="1" x="114"/>
        <item m="1" x="709"/>
        <item m="1" x="1454"/>
        <item m="1" x="1909"/>
        <item m="1" x="1483"/>
        <item m="1" x="1240"/>
        <item m="1" x="2461"/>
        <item m="1" x="2029"/>
        <item m="1" x="462"/>
        <item m="1" x="1160"/>
        <item m="1" x="369"/>
        <item m="1" x="1252"/>
        <item m="1" x="2439"/>
        <item m="1" x="1327"/>
        <item m="1" x="2484"/>
        <item m="1" x="1672"/>
        <item m="1" x="1286"/>
        <item m="1" x="1972"/>
        <item m="1" x="1611"/>
        <item m="1" x="1270"/>
        <item m="1" x="1715"/>
        <item m="1" x="454"/>
        <item m="1" x="1588"/>
        <item m="1" x="120"/>
        <item m="1" x="1264"/>
        <item m="1" x="1875"/>
        <item m="1" x="1736"/>
        <item m="1" x="545"/>
        <item m="1" x="148"/>
        <item m="1" x="2527"/>
        <item m="1" x="2132"/>
        <item m="1" x="256"/>
        <item m="1" x="1455"/>
        <item m="1" x="2317"/>
        <item m="1" x="2108"/>
        <item m="1" x="1633"/>
        <item x="20"/>
        <item m="1" x="2300"/>
        <item m="1" x="977"/>
        <item m="1" x="1756"/>
        <item m="1" x="729"/>
        <item m="1" x="76"/>
        <item m="1" x="660"/>
        <item m="1" x="1392"/>
        <item m="1" x="194"/>
        <item m="1" x="1778"/>
        <item m="1" x="376"/>
        <item m="1" x="440"/>
        <item m="1" x="2497"/>
        <item m="1" x="1140"/>
        <item m="1" x="116"/>
        <item m="1" x="111"/>
        <item x="2"/>
        <item m="1" x="1919"/>
        <item m="1" x="912"/>
        <item m="1" x="1733"/>
        <item m="1" x="2399"/>
        <item m="1" x="848"/>
        <item m="1" x="1938"/>
        <item m="1" x="209"/>
        <item m="1" x="220"/>
        <item m="1" x="1940"/>
        <item m="1" x="1310"/>
        <item m="1" x="1777"/>
        <item m="1" x="1135"/>
        <item m="1" x="431"/>
        <item m="1" x="1847"/>
        <item m="1" x="1038"/>
        <item m="1" x="2014"/>
        <item m="1" x="1937"/>
        <item m="1" x="1907"/>
        <item m="1" x="1044"/>
        <item m="1" x="343"/>
        <item m="1" x="1014"/>
        <item m="1" x="1389"/>
        <item m="1" x="78"/>
        <item m="1" x="2458"/>
        <item m="1" x="987"/>
        <item m="1" x="1063"/>
        <item m="1" x="1465"/>
        <item m="1" x="585"/>
        <item m="1" x="2072"/>
        <item m="1" x="753"/>
        <item m="1" x="1061"/>
        <item m="1" x="1677"/>
        <item m="1" x="2372"/>
        <item m="1" x="840"/>
        <item m="1" x="2530"/>
        <item m="1" x="871"/>
        <item m="1" x="1043"/>
        <item m="1" x="1570"/>
        <item m="1" x="1683"/>
        <item m="1" x="1854"/>
        <item m="1" x="1193"/>
        <item m="1" x="875"/>
        <item m="1" x="1658"/>
        <item m="1" x="836"/>
        <item m="1" x="1154"/>
        <item m="1" x="562"/>
        <item m="1" x="2385"/>
        <item m="1" x="1463"/>
        <item m="1" x="1304"/>
        <item m="1" x="2311"/>
        <item m="1" x="1941"/>
        <item m="1" x="1765"/>
        <item m="1" x="678"/>
        <item m="1" x="1306"/>
        <item m="1" x="243"/>
        <item m="1" x="1686"/>
        <item m="1" x="426"/>
        <item m="1" x="2371"/>
        <item m="1" x="2565"/>
        <item m="1" x="1758"/>
        <item m="1" x="730"/>
        <item m="1" x="374"/>
        <item m="1" x="989"/>
        <item m="1" x="1874"/>
        <item m="1" x="964"/>
        <item m="1" x="2017"/>
        <item m="1" x="1557"/>
        <item m="1" x="1475"/>
        <item m="1" x="1336"/>
        <item m="1" x="2509"/>
        <item m="1" x="1768"/>
        <item m="1" x="2258"/>
        <item m="1" x="135"/>
        <item m="1" x="542"/>
        <item m="1" x="596"/>
        <item m="1" x="846"/>
        <item m="1" x="265"/>
        <item m="1" x="268"/>
        <item m="1" x="1260"/>
        <item m="1" x="2152"/>
        <item m="1" x="2125"/>
        <item m="1" x="825"/>
        <item m="1" x="122"/>
        <item m="1" x="1856"/>
        <item m="1" x="1279"/>
        <item m="1" x="2407"/>
        <item m="1" x="1266"/>
        <item m="1" x="772"/>
        <item m="1" x="382"/>
        <item m="1" x="444"/>
        <item m="1" x="95"/>
        <item m="1" x="2214"/>
        <item m="1" x="2526"/>
        <item m="1" x="694"/>
        <item m="1" x="1329"/>
        <item m="1" x="577"/>
        <item m="1" x="1987"/>
        <item m="1" x="697"/>
        <item m="1" x="174"/>
        <item m="1" x="2367"/>
        <item m="1" x="1075"/>
        <item m="1" x="1692"/>
        <item m="1" x="913"/>
        <item m="1" x="1722"/>
        <item m="1" x="1355"/>
        <item m="1" x="932"/>
        <item m="1" x="1342"/>
        <item m="1" x="1351"/>
        <item m="1" x="1813"/>
        <item m="1" x="1634"/>
        <item m="1" x="1403"/>
        <item m="1" x="1890"/>
        <item m="1" x="400"/>
        <item m="1" x="2289"/>
        <item m="1" x="1915"/>
        <item m="1" x="1602"/>
        <item m="1" x="1100"/>
        <item m="1" x="838"/>
        <item m="1" x="1664"/>
        <item m="1" x="1123"/>
        <item m="1" x="2550"/>
        <item m="1" x="1276"/>
        <item m="1" x="2290"/>
        <item m="1" x="1775"/>
        <item m="1" x="2146"/>
        <item m="1" x="510"/>
        <item m="1" x="323"/>
        <item m="1" x="1290"/>
        <item m="1" x="1486"/>
        <item m="1" x="2114"/>
        <item m="1" x="131"/>
        <item m="1" x="1404"/>
        <item m="1" x="312"/>
        <item m="1" x="1166"/>
        <item m="1" x="1444"/>
        <item m="1" x="1653"/>
        <item m="1" x="2463"/>
        <item m="1" x="1851"/>
        <item m="1" x="195"/>
        <item m="1" x="357"/>
        <item m="1" x="186"/>
        <item m="1" x="2251"/>
        <item m="1" x="1430"/>
        <item m="1" x="985"/>
        <item m="1" x="289"/>
        <item m="1" x="309"/>
        <item m="1" x="365"/>
        <item m="1" x="86"/>
        <item x="5"/>
        <item m="1" x="2519"/>
        <item m="1" x="1256"/>
        <item m="1" x="1164"/>
        <item m="1" x="2265"/>
        <item m="1" x="2316"/>
        <item m="1" x="1322"/>
        <item m="1" x="1052"/>
        <item m="1" x="1138"/>
        <item m="1" x="1178"/>
        <item m="1" x="1603"/>
        <item m="1" x="140"/>
        <item m="1" x="196"/>
        <item m="1" x="765"/>
        <item m="1" x="854"/>
        <item m="1" x="662"/>
        <item m="1" x="1192"/>
        <item m="1" x="253"/>
        <item m="1" x="99"/>
        <item m="1" x="1234"/>
        <item m="1" x="437"/>
        <item m="1" x="1814"/>
        <item m="1" x="1930"/>
        <item m="1" x="1006"/>
        <item m="1" x="963"/>
        <item m="1" x="491"/>
        <item m="1" x="1593"/>
        <item m="1" x="1996"/>
        <item m="1" x="849"/>
        <item m="1" x="826"/>
        <item m="1" x="816"/>
        <item m="1" x="67"/>
        <item m="1" x="1207"/>
        <item m="1" x="550"/>
        <item m="1" x="1968"/>
        <item m="1" x="2075"/>
        <item m="1" x="755"/>
        <item m="1" x="149"/>
        <item m="1" x="2517"/>
        <item m="1" x="2357"/>
        <item m="1" x="496"/>
        <item m="1" x="1443"/>
        <item m="1" x="158"/>
        <item m="1" x="1819"/>
        <item m="1" x="1068"/>
        <item m="1" x="600"/>
        <item m="1" x="1610"/>
        <item m="1" x="2518"/>
        <item m="1" x="2427"/>
        <item m="1" x="1504"/>
        <item m="1" x="865"/>
        <item m="1" x="2170"/>
        <item m="1" x="900"/>
        <item m="1" x="1137"/>
        <item m="1" x="641"/>
        <item m="1" x="126"/>
        <item m="1" x="2395"/>
        <item m="1" x="834"/>
        <item m="1" x="677"/>
        <item m="1" x="1221"/>
        <item m="1" x="1961"/>
        <item m="1" x="60"/>
        <item m="1" x="1008"/>
        <item m="1" x="1873"/>
        <item m="1" x="904"/>
        <item m="1" x="193"/>
        <item m="1" x="1884"/>
        <item m="1" x="258"/>
        <item m="1" x="1406"/>
        <item m="1" x="642"/>
        <item m="1" x="203"/>
        <item m="1" x="1010"/>
        <item m="1" x="1790"/>
        <item m="1" x="413"/>
        <item m="1" x="1498"/>
        <item m="1" x="537"/>
        <item m="1" x="75"/>
        <item m="1" x="2133"/>
        <item m="1" x="2468"/>
        <item m="1" x="2135"/>
        <item m="1" x="2328"/>
        <item m="1" x="2545"/>
        <item m="1" x="2507"/>
        <item m="1" x="1997"/>
        <item m="1" x="1436"/>
        <item m="1" x="2199"/>
        <item m="1" x="91"/>
        <item m="1" x="992"/>
        <item m="1" x="533"/>
        <item m="1" x="1886"/>
        <item m="1" x="476"/>
        <item m="1" x="2404"/>
        <item m="1" x="1314"/>
        <item m="1" x="798"/>
        <item m="1" x="2039"/>
        <item m="1" x="2090"/>
        <item m="1" x="2441"/>
        <item m="1" x="2301"/>
        <item m="1" x="348"/>
        <item m="1" x="1931"/>
        <item m="1" x="370"/>
        <item m="1" x="945"/>
        <item m="1" x="1173"/>
        <item m="1" x="232"/>
        <item m="1" x="300"/>
        <item m="1" x="2567"/>
        <item m="1" x="1046"/>
        <item m="1" x="100"/>
        <item m="1" x="372"/>
        <item m="1" x="1780"/>
        <item m="1" x="1250"/>
        <item m="1" x="159"/>
        <item m="1" x="1936"/>
        <item m="1" x="746"/>
        <item m="1" x="1981"/>
        <item m="1" x="1526"/>
        <item m="1" x="888"/>
        <item m="1" x="1976"/>
        <item m="1" x="64"/>
        <item m="1" x="2556"/>
        <item m="1" x="2244"/>
        <item m="1" x="352"/>
        <item m="1" x="2243"/>
        <item m="1" x="1437"/>
        <item m="1" x="267"/>
        <item m="1" x="2417"/>
        <item m="1" x="296"/>
        <item m="1" x="1626"/>
        <item m="1" x="2141"/>
        <item m="1" x="1655"/>
        <item m="1" x="2387"/>
        <item m="1" x="2445"/>
        <item m="1" x="647"/>
        <item m="1" x="322"/>
        <item m="1" x="1407"/>
        <item m="1" x="1490"/>
        <item m="1" x="160"/>
        <item m="1" x="717"/>
        <item m="1" x="347"/>
        <item m="1" x="358"/>
        <item m="1" x="592"/>
        <item m="1" x="1772"/>
        <item m="1" x="1358"/>
        <item m="1" x="807"/>
        <item m="1" x="1292"/>
        <item m="1" x="1069"/>
        <item m="1" x="529"/>
        <item m="1" x="572"/>
        <item m="1" x="1324"/>
        <item m="1" x="2181"/>
        <item m="1" x="2416"/>
        <item m="1" x="1492"/>
        <item m="1" x="1838"/>
        <item m="1" x="843"/>
        <item m="1" x="2234"/>
        <item m="1" x="2573"/>
        <item m="1" x="801"/>
        <item m="1" x="518"/>
        <item m="1" x="150"/>
        <item m="1" x="778"/>
        <item m="1" x="2448"/>
        <item m="1" x="2106"/>
        <item m="1" x="41"/>
        <item m="1" x="1898"/>
        <item m="1" x="997"/>
        <item m="1" x="608"/>
        <item m="1" x="725"/>
        <item m="1" x="1183"/>
        <item m="1" x="1820"/>
        <item m="1" x="783"/>
        <item m="1" x="141"/>
        <item m="1" x="784"/>
        <item m="1" x="1945"/>
        <item m="1" x="882"/>
        <item m="1" x="857"/>
        <item m="1" x="2001"/>
        <item m="1" x="56"/>
        <item m="1" x="1932"/>
        <item m="1" x="858"/>
        <item m="1" x="676"/>
        <item m="1" x="2460"/>
        <item m="1" x="132"/>
        <item m="1" x="655"/>
        <item m="1" x="1828"/>
        <item m="1" x="909"/>
        <item m="1" x="890"/>
        <item m="1" x="1860"/>
        <item m="1" x="557"/>
        <item m="1" x="2024"/>
        <item m="1" x="1647"/>
        <item m="1" x="391"/>
        <item m="1" x="1564"/>
        <item m="1" x="2011"/>
        <item m="1" x="379"/>
        <item m="1" x="1993"/>
        <item m="1" x="2227"/>
        <item m="1" x="1325"/>
        <item m="1" x="161"/>
        <item m="1" x="1821"/>
        <item m="1" x="1312"/>
        <item m="1" x="85"/>
        <item m="1" x="1095"/>
        <item m="1" x="1309"/>
        <item m="1" x="244"/>
        <item m="1" x="567"/>
        <item m="1" x="233"/>
        <item m="1" x="1426"/>
        <item m="1" x="151"/>
        <item m="1" x="367"/>
        <item m="1" x="1947"/>
        <item m="1" x="2394"/>
        <item m="1" x="1933"/>
        <item m="1" x="538"/>
        <item m="1" x="2539"/>
        <item m="1" x="1377"/>
        <item m="1" x="1311"/>
        <item m="1" x="1934"/>
        <item m="1" x="42"/>
        <item m="1" x="68"/>
        <item m="1" x="2375"/>
        <item m="1" x="1133"/>
        <item m="1" x="795"/>
        <item m="1" x="83"/>
        <item m="1" x="599"/>
        <item m="1" x="2057"/>
        <item m="1" x="2103"/>
        <item m="1" x="1143"/>
        <item m="1" x="129"/>
        <item m="1" x="610"/>
        <item m="1" x="1408"/>
        <item m="1" x="643"/>
        <item m="1" x="2283"/>
        <item m="1" x="1167"/>
        <item m="1" x="342"/>
        <item m="1" x="800"/>
        <item m="1" x="226"/>
        <item m="1" x="143"/>
        <item m="1" x="1960"/>
        <item m="1" x="420"/>
        <item m="1" x="2380"/>
        <item m="1" x="2332"/>
        <item m="1" x="1409"/>
        <item m="1" x="1366"/>
        <item m="1" x="2481"/>
        <item m="1" x="1545"/>
        <item m="1" x="1737"/>
        <item m="1" x="549"/>
        <item m="1" x="377"/>
        <item m="1" x="584"/>
        <item m="1" x="308"/>
        <item m="1" x="1825"/>
        <item m="1" x="2239"/>
        <item m="1" x="1121"/>
        <item m="1" x="1182"/>
        <item m="1" x="2376"/>
        <item m="1" x="2070"/>
        <item m="1" x="1986"/>
        <item m="1" x="2013"/>
        <item m="1" x="859"/>
        <item m="1" x="1101"/>
        <item m="1" x="1156"/>
        <item m="1" x="1350"/>
        <item m="1" x="1984"/>
        <item m="1" x="1517"/>
        <item m="1" x="2298"/>
        <item m="1" x="693"/>
        <item m="1" x="1108"/>
        <item m="1" x="2337"/>
        <item m="1" x="727"/>
        <item m="1" x="869"/>
        <item m="1" x="2406"/>
        <item m="1" x="563"/>
        <item m="1" x="501"/>
        <item m="1" x="2533"/>
        <item m="1" x="1198"/>
        <item m="1" x="1616"/>
        <item m="1" x="269"/>
        <item m="1" x="164"/>
        <item m="1" x="1596"/>
        <item m="1" x="1507"/>
        <item m="1" x="2338"/>
        <item m="1" x="2489"/>
        <item m="1" x="1476"/>
        <item m="1" x="412"/>
        <item m="1" x="384"/>
        <item m="1" x="1180"/>
        <item m="1" x="2405"/>
        <item m="1" x="470"/>
        <item m="1" x="1076"/>
        <item m="1" x="1470"/>
        <item m="1" x="1418"/>
        <item m="1" x="1200"/>
        <item m="1" x="982"/>
        <item m="1" x="2314"/>
        <item m="1" x="1796"/>
        <item m="1" x="1879"/>
        <item m="1" x="328"/>
        <item m="1" x="731"/>
        <item m="1" x="2302"/>
        <item m="1" x="820"/>
        <item m="1" x="332"/>
        <item m="1" x="172"/>
        <item m="1" x="464"/>
        <item m="1" x="1478"/>
        <item m="1" x="758"/>
        <item m="1" x="564"/>
        <item m="1" x="1464"/>
        <item m="1" x="1764"/>
        <item m="1" x="1576"/>
        <item m="1" x="1004"/>
        <item m="1" x="1169"/>
        <item m="1" x="1554"/>
        <item m="1" x="1691"/>
        <item m="1" x="524"/>
        <item m="1" x="1532"/>
        <item m="1" x="276"/>
        <item m="1" x="1579"/>
        <item m="1" x="1376"/>
        <item m="1" x="1711"/>
        <item m="1" x="1762"/>
        <item m="1" x="185"/>
        <item m="1" x="1176"/>
        <item m="1" x="2433"/>
        <item m="1" x="2429"/>
        <item m="1" x="632"/>
        <item m="1" x="2147"/>
        <item m="1" x="204"/>
        <item m="1" x="748"/>
        <item m="1" x="1514"/>
        <item m="1" x="1832"/>
        <item m="1" x="1586"/>
        <item m="1" x="2097"/>
        <item m="1" x="162"/>
        <item m="1" x="2564"/>
        <item m="1" x="163"/>
        <item m="1" x="1271"/>
        <item m="1" x="2162"/>
        <item m="1" x="935"/>
        <item m="1" x="2250"/>
        <item m="1" x="841"/>
        <item m="1" x="1388"/>
        <item m="1" x="1953"/>
        <item m="1" x="1212"/>
        <item m="1" x="249"/>
        <item m="1" x="805"/>
        <item m="1" x="2447"/>
        <item m="1" x="2113"/>
        <item m="1" x="1453"/>
        <item m="1" x="2127"/>
        <item m="1" x="1495"/>
        <item m="1" x="2520"/>
        <item m="1" x="2235"/>
        <item m="1" x="1370"/>
        <item m="1" x="1519"/>
        <item m="1" x="1278"/>
        <item m="1" x="1053"/>
        <item m="1" x="1456"/>
        <item m="1" x="2238"/>
        <item m="1" x="1618"/>
        <item m="1" x="1757"/>
        <item m="1" x="2095"/>
        <item m="1" x="180"/>
        <item m="1" x="1035"/>
        <item m="1" x="2568"/>
        <item m="1" x="1883"/>
        <item m="1" x="2410"/>
        <item m="1" x="2430"/>
        <item m="1" x="627"/>
        <item m="1" x="399"/>
        <item m="1" x="1871"/>
        <item m="1" x="2245"/>
        <item m="1" x="1062"/>
        <item m="1" x="1508"/>
        <item m="1" x="1803"/>
        <item m="1" x="534"/>
        <item m="1" x="1807"/>
        <item m="1" x="1581"/>
        <item m="1" x="1357"/>
        <item m="1" x="2035"/>
        <item m="1" x="490"/>
        <item m="1" x="1725"/>
        <item m="1" x="1339"/>
        <item m="1" x="2574"/>
        <item m="1" x="1792"/>
        <item m="1" x="1592"/>
        <item m="1" x="1903"/>
        <item m="1" x="2043"/>
        <item m="1" x="108"/>
        <item m="1" x="789"/>
        <item m="1" x="644"/>
        <item m="1" x="703"/>
        <item m="1" x="926"/>
        <item m="1" x="1837"/>
        <item m="1" x="1597"/>
        <item m="1" x="559"/>
        <item m="1" x="1542"/>
        <item m="1" x="482"/>
        <item m="1" x="1106"/>
        <item m="1" x="394"/>
        <item m="1" x="1619"/>
        <item m="1" x="1187"/>
        <item m="1" x="2047"/>
        <item m="1" x="2435"/>
        <item m="1" x="1702"/>
        <item m="1" x="2253"/>
        <item m="1" x="821"/>
        <item m="1" x="1085"/>
        <item m="1" x="2167"/>
        <item m="1" x="320"/>
        <item m="1" x="1689"/>
        <item m="1" x="809"/>
        <item m="1" x="860"/>
        <item m="1" x="1236"/>
        <item m="1" x="1285"/>
        <item m="1" x="1307"/>
        <item m="1" x="873"/>
        <item m="1" x="761"/>
        <item m="1" x="578"/>
        <item m="1" x="1745"/>
        <item m="1" x="1011"/>
        <item m="1" x="192"/>
        <item m="1" x="1970"/>
        <item m="1" x="2378"/>
        <item m="1" x="905"/>
        <item m="1" x="1769"/>
        <item m="1" x="1054"/>
        <item m="1" x="1055"/>
        <item m="1" x="2504"/>
        <item m="1" x="695"/>
        <item m="1" x="1086"/>
        <item m="1" x="1131"/>
        <item m="1" x="1549"/>
        <item m="1" x="371"/>
        <item m="1" x="329"/>
        <item m="1" x="288"/>
        <item m="1" x="434"/>
        <item m="1" x="553"/>
        <item m="1" x="767"/>
        <item m="1" x="2118"/>
        <item m="1" x="954"/>
        <item m="1" x="1799"/>
        <item m="1" x="173"/>
        <item m="1" x="354"/>
        <item m="1" x="1864"/>
        <item m="1" x="2153"/>
        <item m="1" x="2115"/>
        <item m="1" x="1239"/>
        <item m="1" x="1493"/>
        <item m="1" x="1202"/>
        <item m="1" x="1679"/>
        <item m="1" x="422"/>
        <item m="1" x="2459"/>
        <item m="1" x="1911"/>
        <item m="1" x="569"/>
        <item m="1" x="2471"/>
        <item m="1" x="1604"/>
        <item m="1" x="802"/>
        <item m="1" x="396"/>
        <item m="1" x="2116"/>
        <item m="1" x="1580"/>
        <item m="1" x="2248"/>
        <item m="1" x="2180"/>
        <item m="1" x="606"/>
        <item m="1" x="2296"/>
        <item m="1" x="248"/>
        <item m="1" x="903"/>
        <item m="1" x="507"/>
        <item m="1" x="1398"/>
        <item m="1" x="1774"/>
        <item m="1" x="2297"/>
        <item m="1" x="1287"/>
        <item m="1" x="2525"/>
        <item m="1" x="1771"/>
        <item x="7"/>
        <item m="1" x="2208"/>
        <item m="1" x="1537"/>
        <item m="1" x="582"/>
        <item m="1" x="1894"/>
        <item m="1" x="2192"/>
        <item m="1" x="2277"/>
        <item m="1" x="2408"/>
        <item m="1" x="360"/>
        <item m="1" x="82"/>
        <item m="1" x="345"/>
        <item m="1" x="310"/>
        <item m="1" x="1211"/>
        <item m="1" x="1533"/>
        <item m="1" x="889"/>
        <item m="1" x="283"/>
        <item m="1" x="1622"/>
        <item m="1" x="1510"/>
        <item m="1" x="113"/>
        <item m="1" x="436"/>
        <item m="1" x="2415"/>
        <item m="1" x="891"/>
        <item m="1" x="2362"/>
        <item m="1" x="2411"/>
        <item m="1" x="1111"/>
        <item m="1" x="2101"/>
        <item m="1" x="229"/>
        <item m="1" x="2018"/>
        <item m="1" x="1097"/>
        <item m="1" x="2355"/>
        <item m="1" x="1892"/>
        <item m="1" x="593"/>
        <item m="1" x="460"/>
        <item x="25"/>
        <item m="1" x="1078"/>
        <item m="1" x="922"/>
        <item m="1" x="978"/>
        <item m="1" x="1071"/>
        <item m="1" x="1060"/>
        <item m="1" x="598"/>
        <item m="1" x="741"/>
        <item m="1" x="2134"/>
        <item m="1" x="1058"/>
        <item m="1" x="2354"/>
        <item m="1" x="442"/>
        <item m="1" x="1534"/>
        <item m="1" x="2268"/>
        <item m="1" x="710"/>
        <item m="1" x="2382"/>
        <item m="1" x="1920"/>
        <item m="1" x="479"/>
        <item m="1" x="924"/>
        <item m="1" x="1727"/>
        <item m="1" x="762"/>
        <item m="1" x="1226"/>
        <item m="1" x="1693"/>
        <item m="1" x="2068"/>
        <item m="1" x="591"/>
        <item m="1" x="2465"/>
        <item m="1" x="692"/>
        <item m="1" x="2156"/>
        <item m="1" x="465"/>
        <item m="1" x="2091"/>
        <item m="1" x="1800"/>
        <item m="1" x="823"/>
        <item m="1" x="1789"/>
        <item m="1" x="236"/>
        <item m="1" x="307"/>
        <item m="1" x="238"/>
        <item m="1" x="2473"/>
        <item m="1" x="2455"/>
        <item m="1" x="701"/>
        <item m="1" x="157"/>
        <item m="1" x="2217"/>
        <item m="1" x="2480"/>
        <item m="1" x="1761"/>
        <item m="1" x="1785"/>
        <item m="1" x="2291"/>
        <item m="1" x="2403"/>
        <item m="1" x="69"/>
        <item m="1" x="1371"/>
        <item m="1" x="1738"/>
        <item m="1" x="2034"/>
        <item m="1" x="1543"/>
        <item m="1" x="1752"/>
        <item m="1" x="919"/>
        <item m="1" x="1024"/>
        <item m="1" x="90"/>
        <item m="1" x="2280"/>
        <item m="1" x="166"/>
        <item m="1" x="303"/>
        <item m="1" x="1617"/>
        <item m="1" x="1964"/>
        <item m="1" x="2312"/>
        <item m="1" x="2436"/>
        <item m="1" x="2015"/>
        <item m="1" x="368"/>
        <item m="1" x="2186"/>
        <item m="1" x="2190"/>
        <item m="1" x="1572"/>
        <item m="1" x="2117"/>
        <item m="1" x="623"/>
        <item m="1" x="794"/>
        <item m="1" x="1926"/>
        <item m="1" x="500"/>
        <item m="1" x="1036"/>
        <item m="1" x="1831"/>
        <item m="1" x="2128"/>
        <item m="1" x="87"/>
        <item m="1" x="1450"/>
        <item m="1" x="2540"/>
        <item m="1" x="483"/>
        <item m="1" x="2414"/>
        <item m="1" x="2046"/>
        <item m="1" x="1422"/>
        <item m="1" x="2140"/>
        <item m="1" x="743"/>
        <item m="1" x="2321"/>
        <item m="1" x="1433"/>
        <item m="1" x="2081"/>
        <item m="1" x="995"/>
        <item m="1" x="560"/>
        <item m="1" x="215"/>
        <item m="1" x="2440"/>
        <item m="1" x="519"/>
        <item m="1" x="2022"/>
        <item m="1" x="1690"/>
        <item m="1" x="808"/>
        <item m="1" x="1092"/>
        <item m="1" x="525"/>
        <item m="1" x="1878"/>
        <item m="1" x="1954"/>
        <item m="1" x="2492"/>
        <item m="1" x="2329"/>
        <item m="1" x="539"/>
        <item m="1" x="1908"/>
        <item m="1" x="463"/>
        <item m="1" x="993"/>
        <item m="1" x="2345"/>
        <item m="1" x="1082"/>
        <item m="1" x="1235"/>
        <item m="1" x="571"/>
        <item m="1" x="200"/>
        <item m="1" x="863"/>
        <item m="1" x="2286"/>
        <item m="1" x="1065"/>
        <item m="1" x="2059"/>
        <item m="1" x="878"/>
        <item m="1" x="829"/>
        <item m="1" x="1589"/>
        <item m="1" x="513"/>
        <item m="1" x="1861"/>
        <item m="1" x="1999"/>
        <item m="1" x="2175"/>
        <item m="1" x="1668"/>
        <item m="1" x="2572"/>
        <item x="18"/>
        <item m="1" x="1528"/>
        <item m="1" x="297"/>
        <item m="1" x="602"/>
        <item m="1" x="2531"/>
        <item m="1" x="63"/>
        <item m="1" x="1734"/>
        <item m="1" x="495"/>
        <item m="1" x="822"/>
        <item m="1" x="105"/>
        <item m="1" x="2309"/>
        <item m="1" x="1809"/>
        <item m="1" x="2315"/>
        <item m="1" x="239"/>
        <item m="1" x="1816"/>
        <item m="1" x="2246"/>
        <item m="1" x="1363"/>
        <item m="1" x="868"/>
        <item m="1" x="1949"/>
        <item m="1" x="2196"/>
        <item m="1" x="456"/>
        <item m="1" x="1802"/>
        <item m="1" x="363"/>
        <item x="11"/>
        <item m="1" x="1473"/>
        <item m="1" x="1578"/>
        <item m="1" x="1730"/>
        <item m="1" x="1512"/>
        <item m="1" x="742"/>
        <item m="1" x="1606"/>
        <item m="1" x="2349"/>
        <item m="1" x="2308"/>
        <item m="1" x="1901"/>
        <item m="1" x="785"/>
        <item m="1" x="1726"/>
        <item m="1" x="1027"/>
        <item m="1" x="675"/>
        <item m="1" x="1259"/>
        <item m="1" x="2284"/>
        <item m="1" x="959"/>
        <item m="1" x="469"/>
        <item m="1" x="1468"/>
        <item m="1" x="102"/>
        <item m="1" x="1219"/>
        <item m="1" x="2008"/>
        <item m="1" x="2466"/>
        <item m="1" x="2340"/>
        <item m="1" x="521"/>
        <item m="1" x="117"/>
        <item m="1" x="443"/>
        <item m="1" x="1190"/>
        <item m="1" x="109"/>
        <item m="1" x="2224"/>
        <item m="1" x="2544"/>
        <item m="1" x="2176"/>
        <item m="1" x="2183"/>
        <item m="1" x="1973"/>
        <item m="1" x="386"/>
        <item m="1" x="1713"/>
        <item m="1" x="225"/>
        <item m="1" x="1227"/>
        <item m="1" x="605"/>
        <item m="1" x="1254"/>
        <item m="1" x="1165"/>
        <item m="1" x="471"/>
        <item m="1" x="1385"/>
        <item m="1" x="689"/>
        <item m="1" x="508"/>
        <item m="1" x="39"/>
        <item m="1" x="1848"/>
        <item m="1" x="1197"/>
        <item m="1" x="392"/>
        <item m="1" x="1575"/>
        <item m="1" x="918"/>
        <item m="1" x="1353"/>
        <item m="1" x="1364"/>
        <item m="1" x="915"/>
        <item m="1" x="2388"/>
        <item m="1" x="2198"/>
        <item m="1" x="1369"/>
        <item m="1" x="1333"/>
        <item m="1" x="1139"/>
        <item m="1" x="856"/>
        <item m="1" x="80"/>
        <item m="1" x="183"/>
        <item m="1" x="2012"/>
        <item m="1" x="404"/>
        <item m="1" x="1002"/>
        <item m="1" x="1488"/>
        <item m="1" x="349"/>
        <item m="1" x="2563"/>
        <item m="1" x="1594"/>
        <item m="1" x="389"/>
        <item m="1" x="155"/>
        <item m="1" x="2026"/>
        <item m="1" x="1656"/>
        <item m="1" x="763"/>
        <item m="1" x="1074"/>
        <item m="1" x="263"/>
        <item m="1" x="1487"/>
        <item m="1" x="637"/>
        <item m="1" x="405"/>
        <item m="1" x="2215"/>
        <item m="1" x="764"/>
        <item m="1" x="1928"/>
        <item m="1" x="1889"/>
        <item m="1" x="2360"/>
        <item m="1" x="952"/>
        <item m="1" x="1876"/>
        <item m="1" x="318"/>
        <item m="1" x="286"/>
        <item m="1" x="255"/>
        <item m="1" x="2093"/>
        <item m="1" x="726"/>
        <item x="34"/>
        <item m="1" x="2171"/>
        <item m="1" x="2551"/>
        <item m="1" x="292"/>
        <item m="1" x="385"/>
        <item m="1" x="313"/>
        <item m="1" x="1338"/>
        <item m="1" x="639"/>
        <item m="1" x="1243"/>
        <item m="1" x="1009"/>
        <item m="1" x="2241"/>
        <item m="1" x="920"/>
        <item m="1" x="1511"/>
        <item m="1" x="645"/>
        <item m="1" x="595"/>
        <item m="1" x="222"/>
        <item m="1" x="2543"/>
        <item m="1" x="1174"/>
        <item m="1" x="1045"/>
        <item m="1" x="779"/>
        <item m="1" x="2561"/>
        <item m="1" x="1636"/>
        <item m="1" x="1301"/>
        <item m="1" x="1980"/>
        <item m="1" x="827"/>
        <item m="1" x="2528"/>
        <item m="1" x="1374"/>
        <item m="1" x="2178"/>
        <item m="1" x="2071"/>
        <item m="1" x="661"/>
        <item m="1" x="588"/>
        <item m="1" x="2164"/>
        <item m="1" x="1496"/>
        <item m="1" x="1703"/>
        <item m="1" x="1233"/>
        <item m="1" x="760"/>
        <item m="1" x="1694"/>
        <item m="1" x="340"/>
        <item m="1" x="667"/>
        <item m="1" x="1216"/>
        <item m="1" x="1776"/>
        <item m="1" x="1005"/>
        <item m="1" x="699"/>
        <item m="1" x="2356"/>
        <item m="1" x="2420"/>
        <item m="1" x="2257"/>
        <item m="1" x="1263"/>
        <item m="1" x="1639"/>
        <item m="1" x="2023"/>
        <item m="1" x="1297"/>
        <item m="1" x="2032"/>
        <item m="1" x="1411"/>
        <item m="1" x="1665"/>
        <item m="1" x="302"/>
        <item m="1" x="1866"/>
        <item m="1" x="2074"/>
        <item m="1" x="1506"/>
        <item m="1" x="540"/>
        <item m="1" x="2240"/>
        <item m="1" x="2041"/>
        <item m="1" x="2485"/>
        <item m="1" x="97"/>
        <item m="1" x="803"/>
        <item m="1" x="1248"/>
        <item m="1" x="1134"/>
        <item m="1" x="485"/>
        <item m="1" x="955"/>
        <item m="1" x="793"/>
        <item m="1" x="2522"/>
        <item m="1" x="951"/>
        <item m="1" x="50"/>
        <item m="1" x="2494"/>
        <item m="1" x="1669"/>
        <item m="1" x="240"/>
        <item m="1" x="127"/>
        <item m="1" x="1553"/>
        <item m="1" x="877"/>
        <item m="1" x="615"/>
        <item m="1" x="2361"/>
        <item m="1" x="247"/>
        <item m="1" x="1214"/>
        <item m="1" x="1025"/>
        <item m="1" x="219"/>
        <item m="1" x="1642"/>
        <item m="1" x="2294"/>
        <item x="22"/>
        <item m="1" x="1163"/>
        <item m="1" x="1836"/>
        <item m="1" x="2264"/>
        <item m="1" x="663"/>
        <item m="1" x="1595"/>
        <item m="1" x="1277"/>
        <item m="1" x="2139"/>
        <item m="1" x="711"/>
        <item m="1" x="402"/>
        <item m="1" x="1201"/>
        <item m="1" x="1289"/>
        <item m="1" x="781"/>
        <item m="1" x="1754"/>
        <item m="1" x="1644"/>
        <item m="1" x="1645"/>
        <item m="1" x="2299"/>
        <item m="1" x="1151"/>
        <item m="1" x="1320"/>
        <item m="1" x="1841"/>
        <item m="1" x="1559"/>
        <item m="1" x="925"/>
        <item m="1" x="2559"/>
        <item m="1" x="1448"/>
        <item m="1" x="2510"/>
        <item m="1" x="2172"/>
        <item m="1" x="1817"/>
        <item m="1" x="1627"/>
        <item m="1" x="2179"/>
        <item m="1" x="776"/>
        <item m="1" x="1428"/>
        <item m="1" x="2342"/>
        <item m="1" x="2491"/>
        <item m="1" x="74"/>
        <item m="1" x="1541"/>
        <item m="1" x="812"/>
        <item m="1" x="2369"/>
        <item m="1" x="2326"/>
        <item m="1" x="1157"/>
        <item m="1" x="2516"/>
        <item m="1" x="1186"/>
        <item m="1" x="1943"/>
        <item x="6"/>
        <item m="1" x="2304"/>
        <item m="1" x="1432"/>
        <item m="1" x="1345"/>
        <item m="1" x="1210"/>
        <item m="1" x="353"/>
        <item m="1" x="38"/>
        <item m="1" x="649"/>
        <item m="1" x="2398"/>
        <item m="1" x="2444"/>
        <item m="1" x="2037"/>
        <item m="1" x="473"/>
        <item m="1" x="1120"/>
        <item m="1" x="1087"/>
        <item m="1" x="1116"/>
        <item m="1" x="387"/>
        <item m="1" x="2331"/>
        <item m="1" x="775"/>
        <item m="1" x="1066"/>
        <item m="1" x="1042"/>
        <item m="1" x="845"/>
        <item m="1" x="2293"/>
        <item m="1" x="1701"/>
        <item m="1" x="1203"/>
        <item m="1" x="619"/>
        <item m="1" x="1704"/>
        <item m="1" x="191"/>
        <item m="1" x="664"/>
        <item m="1" x="1481"/>
        <item m="1" x="439"/>
        <item m="1" x="1607"/>
        <item m="1" x="1378"/>
        <item m="1" x="208"/>
        <item m="1" x="2483"/>
        <item m="1" x="568"/>
        <item m="1" x="613"/>
        <item m="1" x="2216"/>
        <item m="1" x="561"/>
        <item m="1" x="1447"/>
        <item m="1" x="2343"/>
        <item m="1" x="494"/>
        <item m="1" x="1347"/>
        <item m="1" x="2155"/>
        <item m="1" x="1209"/>
        <item m="1" x="1657"/>
        <item x="4"/>
        <item m="1" x="252"/>
        <item m="1" x="1410"/>
        <item m="1" x="246"/>
        <item m="1" x="2351"/>
        <item m="1" x="2201"/>
        <item m="1" x="732"/>
        <item m="1" x="1099"/>
        <item m="1" x="2313"/>
        <item m="1" x="1698"/>
        <item m="1" x="2287"/>
        <item m="1" x="934"/>
        <item m="1" x="1988"/>
        <item m="1" x="2442"/>
        <item m="1" x="2266"/>
        <item m="1" x="1420"/>
        <item m="1" x="2347"/>
        <item m="1" x="1232"/>
        <item m="1" x="1635"/>
        <item m="1" x="315"/>
        <item m="1" x="1766"/>
        <item m="1" x="565"/>
        <item x="21"/>
        <item m="1" x="2348"/>
        <item m="1" x="170"/>
        <item m="1" x="1573"/>
        <item m="1" x="2477"/>
        <item m="1" x="506"/>
        <item m="1" x="757"/>
        <item m="1" x="547"/>
        <item m="1" x="228"/>
        <item m="1" x="2418"/>
        <item m="1" x="178"/>
        <item m="1" x="616"/>
        <item m="1" x="311"/>
        <item m="1" x="401"/>
        <item m="1" x="2346"/>
        <item m="1" x="1144"/>
        <item m="1" x="112"/>
        <item m="1" x="1272"/>
        <item m="1" x="1294"/>
        <item m="1" x="2205"/>
        <item m="1" x="165"/>
        <item m="1" x="2335"/>
        <item m="1" x="1386"/>
        <item m="1" x="2154"/>
        <item m="1" x="1257"/>
        <item m="1" x="2067"/>
        <item x="31"/>
        <item m="1" x="1731"/>
        <item m="1" x="2409"/>
        <item m="1" x="581"/>
        <item m="1" x="1149"/>
        <item m="1" x="1849"/>
        <item m="1" x="1360"/>
        <item m="1" x="855"/>
        <item m="1" x="1458"/>
        <item m="1" x="280"/>
        <item m="1" x="2383"/>
        <item m="1" x="961"/>
        <item m="1" x="259"/>
        <item m="1" x="590"/>
        <item m="1" x="1835"/>
        <item m="1" x="1417"/>
        <item m="1" x="2082"/>
        <item m="1" x="1298"/>
        <item m="1" x="1613"/>
        <item m="1" x="1529"/>
        <item m="1" x="1223"/>
        <item m="1" x="1064"/>
        <item m="1" x="130"/>
        <item m="1" x="946"/>
        <item m="1" x="503"/>
        <item m="1" x="1368"/>
        <item m="1" x="1515"/>
        <item m="1" x="201"/>
        <item m="1" x="1315"/>
        <item m="1" x="2324"/>
        <item m="1" x="580"/>
        <item m="1" x="1706"/>
        <item m="1" x="327"/>
        <item m="1" x="2202"/>
        <item m="1" x="177"/>
        <item m="1" x="216"/>
        <item m="1" x="1405"/>
        <item m="1" x="2184"/>
        <item m="1" x="1688"/>
        <item m="1" x="497"/>
        <item m="1" x="720"/>
        <item m="1" x="1708"/>
        <item m="1" x="1337"/>
        <item m="1" x="2306"/>
        <item m="1" x="445"/>
        <item m="1" x="425"/>
        <item m="1" x="1839"/>
        <item m="1" x="1760"/>
        <item m="1" x="1962"/>
        <item m="1" x="304"/>
        <item m="1" x="1563"/>
        <item m="1" x="61"/>
        <item m="1" x="548"/>
        <item m="1" x="1380"/>
        <item m="1" x="274"/>
        <item m="1" x="943"/>
        <item m="1" x="2119"/>
        <item m="1" x="813"/>
        <item m="1" x="609"/>
        <item m="1" x="169"/>
        <item m="1" x="461"/>
        <item m="1" x="706"/>
        <item m="1" x="738"/>
        <item m="1" x="2374"/>
        <item m="1" x="1958"/>
        <item m="1" x="1818"/>
        <item m="1" x="1280"/>
        <item m="1" x="1302"/>
        <item m="1" x="939"/>
        <item m="1" x="2571"/>
        <item m="1" x="806"/>
        <item m="1" x="1356"/>
        <item m="1" x="1829"/>
        <item x="13"/>
        <item m="1" x="210"/>
        <item m="1" x="2384"/>
        <item m="1" x="101"/>
        <item m="1" x="1269"/>
        <item m="1" x="1763"/>
        <item x="0"/>
        <item m="1" x="1457"/>
        <item m="1" x="1119"/>
        <item m="1" x="182"/>
        <item m="1" x="1810"/>
        <item m="1" x="1395"/>
        <item m="1" x="326"/>
        <item m="1" x="2514"/>
        <item m="1" x="71"/>
        <item m="1" x="2089"/>
        <item m="1" x="1112"/>
        <item m="1" x="1419"/>
        <item m="1" x="1858"/>
        <item m="1" x="2220"/>
        <item m="1" x="2052"/>
        <item m="1" x="1695"/>
        <item m="1" x="1552"/>
        <item m="1" x="498"/>
        <item m="1" x="1822"/>
        <item m="1" x="698"/>
        <item m="1" x="2042"/>
        <item m="1" x="1783"/>
        <item m="1" x="1162"/>
        <item m="1" x="324"/>
        <item m="1" x="2467"/>
        <item m="1" x="2443"/>
        <item m="1" x="1522"/>
        <item m="1" x="452"/>
        <item m="1" x="2267"/>
        <item m="1" x="2555"/>
        <item m="1" x="213"/>
        <item m="1" x="527"/>
        <item m="1" x="654"/>
        <item m="1" x="994"/>
        <item m="1" x="1751"/>
        <item m="1" x="658"/>
        <item m="1" x="2536"/>
        <item m="1" x="652"/>
        <item m="1" x="1990"/>
        <item m="1" x="2129"/>
        <item m="1" x="290"/>
        <item m="1" x="1801"/>
        <item m="1" x="430"/>
        <item m="1" x="942"/>
        <item m="1" x="1912"/>
        <item m="1" x="828"/>
        <item m="1" x="175"/>
        <item m="1" x="1170"/>
        <item m="1" x="2503"/>
        <item m="1" x="2336"/>
        <item m="1" x="106"/>
        <item m="1" x="1696"/>
        <item x="29"/>
        <item m="1" x="739"/>
        <item m="1" x="2502"/>
        <item m="1" x="2320"/>
        <item x="26"/>
        <item m="1" x="2150"/>
        <item m="1" x="1977"/>
        <item m="1" x="1017"/>
        <item m="1" x="2112"/>
        <item m="1" x="1509"/>
        <item m="1" x="2083"/>
        <item m="1" x="1253"/>
        <item m="1" x="1384"/>
        <item m="1" x="223"/>
        <item m="1" x="393"/>
        <item m="1" x="2508"/>
        <item m="1" x="804"/>
        <item m="1" x="705"/>
        <item m="1" x="766"/>
        <item m="1" x="1556"/>
        <item m="1" x="1740"/>
        <item m="1" x="1104"/>
        <item m="1" x="1007"/>
        <item m="1" x="579"/>
        <item m="1" x="333"/>
        <item m="1" x="2478"/>
        <item m="1" x="1317"/>
        <item m="1" x="2576"/>
        <item m="1" x="1654"/>
        <item m="1" x="198"/>
        <item m="1" x="897"/>
        <item m="1" x="1540"/>
        <item m="1" x="2506"/>
        <item m="1" x="1500"/>
        <item m="1" x="614"/>
        <item m="1" x="2521"/>
        <item m="1" x="2033"/>
        <item m="1" x="1650"/>
        <item m="1" x="906"/>
        <item m="1" x="1414"/>
        <item m="1" x="818"/>
        <item m="1" x="2486"/>
        <item m="1" x="1181"/>
        <item m="1" x="532"/>
        <item m="1" x="2472"/>
        <item m="1" x="962"/>
        <item m="1" x="1524"/>
        <item m="1" x="884"/>
        <item m="1" x="1823"/>
        <item m="1" x="713"/>
        <item m="1" x="984"/>
        <item m="1" x="277"/>
        <item m="1" x="679"/>
        <item m="1" x="2260"/>
        <item m="1" x="714"/>
        <item m="1" x="458"/>
        <item x="10"/>
        <item m="1" x="2007"/>
        <item m="1" x="1308"/>
        <item m="1" x="1983"/>
        <item m="1" x="707"/>
        <item m="1" x="1229"/>
        <item m="1" x="1158"/>
        <item m="1" x="782"/>
        <item m="1" x="722"/>
        <item m="1" x="234"/>
        <item m="1" x="930"/>
        <item m="1" x="1804"/>
        <item m="1" x="2066"/>
        <item m="1" x="2151"/>
        <item m="1" x="916"/>
        <item m="1" x="2249"/>
        <item m="1" x="1451"/>
        <item m="1" x="1648"/>
        <item m="1" x="687"/>
        <item m="1" x="1016"/>
        <item m="1" x="281"/>
        <item m="1" x="2353"/>
        <item m="1" x="415"/>
        <item m="1" x="866"/>
        <item m="1" x="275"/>
        <item m="1" x="771"/>
        <item m="1" x="638"/>
        <item m="1" x="1291"/>
        <item m="1" x="184"/>
        <item m="1" x="1724"/>
        <item m="1" x="1412"/>
        <item m="1" x="88"/>
        <item m="1" x="1630"/>
        <item m="1" x="1472"/>
        <item m="1" x="449"/>
        <item m="1" x="1535"/>
        <item m="1" x="1330"/>
        <item m="1" x="1321"/>
        <item m="1" x="1225"/>
        <item m="1" x="520"/>
        <item m="1" x="502"/>
        <item m="1" x="96"/>
        <item m="1" x="45"/>
        <item m="1" x="2350"/>
        <item m="1" x="2143"/>
        <item m="1" x="1117"/>
        <item m="1" x="1712"/>
        <item m="1" x="953"/>
        <item m="1" x="2120"/>
        <item m="1" x="589"/>
        <item m="1" x="2036"/>
        <item m="1" x="612"/>
        <item m="1" x="754"/>
        <item m="1" x="188"/>
        <item m="1" x="998"/>
        <item m="1" x="2233"/>
        <item m="1" x="745"/>
        <item m="1" x="98"/>
        <item m="1" x="530"/>
        <item m="1" x="2275"/>
        <item m="1" x="1199"/>
        <item m="1" x="1502"/>
        <item m="1" x="1184"/>
        <item m="1" x="1781"/>
        <item m="1" x="1859"/>
        <item m="1" x="2322"/>
        <item m="1" x="1255"/>
        <item m="1" x="815"/>
        <item m="1" x="1918"/>
        <item m="1" x="492"/>
        <item m="1" x="2381"/>
        <item m="1" x="1125"/>
        <item m="1" x="1249"/>
        <item m="1" x="2292"/>
        <item m="1" x="1462"/>
        <item m="1" x="1862"/>
        <item m="1" x="704"/>
        <item m="1" x="2498"/>
        <item x="1"/>
        <item m="1" x="546"/>
        <item m="1" x="2323"/>
        <item m="1" x="1846"/>
        <item m="1" x="2476"/>
        <item m="1" x="874"/>
        <item m="1" x="2553"/>
        <item m="1" x="2422"/>
        <item m="1" x="2325"/>
        <item m="1" x="1348"/>
        <item m="1" x="1126"/>
        <item m="1" x="864"/>
        <item m="1" x="1438"/>
        <item m="1" x="1220"/>
        <item m="1" x="2126"/>
        <item m="1" x="969"/>
        <item m="1" x="1146"/>
        <item m="1" x="319"/>
        <item m="1" x="339"/>
        <item m="1" x="895"/>
        <item m="1" x="1663"/>
        <item m="1" x="1680"/>
        <item m="1" x="1662"/>
        <item m="1" x="774"/>
        <item m="1" x="1922"/>
        <item m="1" x="235"/>
        <item m="1" x="1842"/>
        <item m="1" x="421"/>
        <item m="1" x="2333"/>
        <item m="1" x="2575"/>
        <item m="1" x="2188"/>
        <item m="1" x="2079"/>
        <item m="1" x="335"/>
        <item m="1" x="2431"/>
        <item m="1" x="2053"/>
        <item m="1" x="2096"/>
        <item m="1" x="417"/>
        <item m="1" x="1107"/>
        <item m="1" x="1834"/>
        <item m="1" x="2560"/>
        <item m="1" x="1643"/>
        <item m="1" x="199"/>
        <item m="1" x="1598"/>
        <item x="14"/>
        <item m="1" x="262"/>
        <item m="1" x="1612"/>
        <item m="1" x="870"/>
        <item m="1" x="1935"/>
        <item m="1" x="1700"/>
        <item m="1" x="1732"/>
        <item m="1" x="270"/>
        <item m="1" x="1681"/>
        <item m="1" x="2161"/>
        <item m="1" x="2221"/>
        <item m="1" x="1797"/>
        <item m="1" x="749"/>
        <item m="1" x="2060"/>
        <item m="1" x="1917"/>
        <item m="1" x="1505"/>
        <item m="1" x="2532"/>
        <item m="1" x="2056"/>
        <item m="1" x="1413"/>
        <item m="1" x="77"/>
        <item m="1" x="2557"/>
        <item m="1" x="535"/>
        <item m="1" x="911"/>
        <item m="1" x="1547"/>
        <item m="1" x="1129"/>
        <item m="1" x="2496"/>
        <item m="1" x="2086"/>
        <item m="1" x="1994"/>
        <item m="1" x="388"/>
        <item m="1" x="1925"/>
        <item m="1" x="973"/>
        <item m="1" x="991"/>
        <item m="1" x="2087"/>
        <item m="1" x="2523"/>
        <item m="1" x="1090"/>
        <item m="1" x="1246"/>
        <item x="30"/>
        <item m="1" x="1853"/>
        <item m="1" x="1620"/>
        <item m="1" x="1222"/>
        <item m="1" x="251"/>
        <item m="1" x="1717"/>
        <item m="1" x="1303"/>
        <item m="1" x="418"/>
        <item m="1" x="1867"/>
        <item m="1" x="1362"/>
        <item m="1" x="690"/>
        <item m="1" x="1899"/>
        <item m="1" x="1161"/>
        <item m="1" x="1103"/>
        <item m="1" x="346"/>
        <item m="1" x="1258"/>
        <item m="1" x="1331"/>
        <item m="1" x="876"/>
        <item m="1" x="975"/>
        <item m="1" x="597"/>
        <item m="1" x="1749"/>
        <item m="1" x="1995"/>
        <item m="1" x="883"/>
        <item m="1" x="43"/>
        <item m="1" x="472"/>
        <item m="1" x="1072"/>
        <item m="1" x="716"/>
        <item m="1" x="604"/>
        <item m="1" x="408"/>
        <item m="1" x="115"/>
        <item m="1" x="168"/>
        <item m="1" x="2538"/>
        <item m="1" x="1077"/>
        <item m="1" x="1591"/>
        <item m="1" x="410"/>
        <item m="1" x="1326"/>
        <item m="1" x="1566"/>
        <item m="1" x="633"/>
        <item m="1" x="2016"/>
        <item m="1" x="914"/>
        <item m="1" x="2535"/>
        <item m="1" x="40"/>
        <item m="1" x="181"/>
        <item m="1" x="2168"/>
        <item m="1" x="1262"/>
        <item m="1" x="1863"/>
        <item m="1" x="2488"/>
        <item m="1" x="1001"/>
        <item m="1" x="478"/>
        <item m="1" x="1136"/>
        <item m="1" x="1477"/>
        <item x="36"/>
        <item t="default"/>
      </items>
    </pivotField>
    <pivotField dataField="1" showAll="0"/>
  </pivotFields>
  <rowFields count="2">
    <field x="4"/>
    <field x="5"/>
  </rowFields>
  <rowItems count="73">
    <i>
      <x v="83"/>
    </i>
    <i r="1">
      <x v="1055"/>
    </i>
    <i>
      <x v="112"/>
    </i>
    <i r="1">
      <x v="2448"/>
    </i>
    <i>
      <x v="142"/>
    </i>
    <i r="1">
      <x v="2262"/>
    </i>
    <i>
      <x v="211"/>
    </i>
    <i r="1">
      <x v="390"/>
    </i>
    <i r="1">
      <x v="401"/>
    </i>
    <i>
      <x v="231"/>
    </i>
    <i r="1">
      <x v="2256"/>
    </i>
    <i>
      <x v="244"/>
    </i>
    <i r="1">
      <x v="2527"/>
    </i>
    <i>
      <x v="308"/>
    </i>
    <i r="1">
      <x v="807"/>
    </i>
    <i r="1">
      <x v="976"/>
    </i>
    <i r="1">
      <x v="977"/>
    </i>
    <i r="1">
      <x v="1071"/>
    </i>
    <i>
      <x v="311"/>
    </i>
    <i r="1">
      <x v="2048"/>
    </i>
    <i>
      <x v="336"/>
    </i>
    <i r="1">
      <x v="868"/>
    </i>
    <i>
      <x v="353"/>
    </i>
    <i r="1">
      <x v="762"/>
    </i>
    <i>
      <x v="372"/>
    </i>
    <i r="1">
      <x v="2183"/>
    </i>
    <i>
      <x v="375"/>
    </i>
    <i r="1">
      <x v="1007"/>
    </i>
    <i>
      <x v="412"/>
    </i>
    <i r="1">
      <x v="2135"/>
    </i>
    <i>
      <x v="474"/>
    </i>
    <i r="1">
      <x v="317"/>
    </i>
    <i>
      <x v="488"/>
    </i>
    <i r="1">
      <x v="2491"/>
    </i>
    <i>
      <x v="567"/>
    </i>
    <i r="1">
      <x v="1872"/>
    </i>
    <i>
      <x v="595"/>
    </i>
    <i r="1">
      <x v="2318"/>
    </i>
    <i r="1">
      <x v="2370"/>
    </i>
    <i>
      <x v="725"/>
    </i>
    <i r="1">
      <x v="1693"/>
    </i>
    <i>
      <x v="758"/>
    </i>
    <i r="1">
      <x v="354"/>
    </i>
    <i>
      <x v="773"/>
    </i>
    <i r="1">
      <x v="2157"/>
    </i>
    <i>
      <x v="921"/>
    </i>
    <i r="1">
      <x v="248"/>
    </i>
    <i>
      <x v="962"/>
    </i>
    <i r="1">
      <x v="354"/>
    </i>
    <i>
      <x v="968"/>
    </i>
    <i r="1">
      <x v="1013"/>
    </i>
    <i>
      <x v="973"/>
    </i>
    <i r="1">
      <x v="2090"/>
    </i>
    <i>
      <x v="993"/>
    </i>
    <i r="1">
      <x v="2135"/>
    </i>
    <i>
      <x v="1032"/>
    </i>
    <i r="1">
      <x v="463"/>
    </i>
    <i>
      <x v="1038"/>
    </i>
    <i r="1">
      <x v="1963"/>
    </i>
    <i>
      <x v="1062"/>
    </i>
    <i r="1">
      <x v="1726"/>
    </i>
    <i>
      <x v="1114"/>
    </i>
    <i r="1">
      <x v="1220"/>
    </i>
    <i>
      <x v="1122"/>
    </i>
    <i r="1">
      <x v="501"/>
    </i>
    <i>
      <x v="1126"/>
    </i>
    <i r="1">
      <x v="1849"/>
    </i>
    <i>
      <x v="1194"/>
    </i>
    <i r="1">
      <x v="392"/>
    </i>
    <i>
      <x v="1281"/>
    </i>
    <i r="1">
      <x v="2314"/>
    </i>
    <i>
      <x v="1290"/>
    </i>
    <i t="grand">
      <x/>
    </i>
  </rowItems>
  <colItems count="1">
    <i/>
  </colItems>
  <dataFields count="1">
    <dataField name="Amount " fld="6" baseField="0" baseItem="0" numFmtId="43"/>
  </dataFields>
  <formats count="1">
    <format dxfId="1">
      <pivotArea outline="0" fieldPosition="0" axis="axisValues" dataOnly="0" labelOnly="1"/>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D5:E64" firstHeaderRow="1" firstDataRow="1" firstDataCol="1"/>
  <pivotFields count="7">
    <pivotField showAll="0"/>
    <pivotField axis="axisRow" showAll="0" sortType="ascending" defaultSubtotal="0">
      <items count="59">
        <item m="1" x="53"/>
        <item x="4"/>
        <item m="1" x="28"/>
        <item x="16"/>
        <item m="1" x="34"/>
        <item m="1" x="22"/>
        <item m="1" x="41"/>
        <item m="1" x="38"/>
        <item m="1" x="51"/>
        <item m="1" x="47"/>
        <item m="1" x="56"/>
        <item m="1" x="42"/>
        <item x="9"/>
        <item m="1" x="27"/>
        <item m="1" x="37"/>
        <item m="1" x="43"/>
        <item m="1" x="50"/>
        <item x="8"/>
        <item x="0"/>
        <item x="12"/>
        <item x="13"/>
        <item x="2"/>
        <item x="15"/>
        <item m="1" x="25"/>
        <item x="6"/>
        <item m="1" x="48"/>
        <item x="3"/>
        <item m="1" x="21"/>
        <item x="7"/>
        <item m="1" x="35"/>
        <item m="1" x="23"/>
        <item m="1" x="32"/>
        <item m="1" x="31"/>
        <item m="1" x="52"/>
        <item m="1" x="29"/>
        <item m="1" x="19"/>
        <item x="10"/>
        <item m="1" x="30"/>
        <item m="1" x="58"/>
        <item m="1" x="49"/>
        <item m="1" x="46"/>
        <item m="1" x="20"/>
        <item m="1" x="24"/>
        <item x="5"/>
        <item m="1" x="18"/>
        <item x="1"/>
        <item m="1" x="54"/>
        <item m="1" x="36"/>
        <item m="1" x="44"/>
        <item m="1" x="45"/>
        <item m="1" x="26"/>
        <item x="11"/>
        <item x="14"/>
        <item m="1" x="55"/>
        <item m="1" x="39"/>
        <item m="1" x="40"/>
        <item m="1" x="57"/>
        <item m="1" x="33"/>
        <item x="17"/>
      </items>
    </pivotField>
    <pivotField showAll="0" defaultSubtotal="0"/>
    <pivotField showAll="0"/>
    <pivotField showAll="0"/>
    <pivotField axis="axisRow" showAll="0" sortType="ascending">
      <items count="2580">
        <item m="1" x="1268"/>
        <item m="1" x="1205"/>
        <item m="1" x="1562"/>
        <item m="1" x="2562"/>
        <item m="1" x="1083"/>
        <item m="1" x="2451"/>
        <item m="1" x="634"/>
        <item m="1" x="653"/>
        <item m="1" x="2437"/>
        <item m="1" x="407"/>
        <item m="1" x="2554"/>
        <item m="1" x="1826"/>
        <item m="1" x="359"/>
        <item m="1" x="938"/>
        <item m="1" x="1012"/>
        <item m="1" x="1558"/>
        <item m="1" x="2165"/>
        <item m="1" x="2212"/>
        <item m="1" x="1584"/>
        <item m="1" x="2457"/>
        <item m="1" x="73"/>
        <item m="1" x="1550"/>
        <item m="1" x="325"/>
        <item m="1" x="1587"/>
        <item m="1" x="1747"/>
        <item m="1" x="2365"/>
        <item m="1" x="1811"/>
        <item m="1" x="1421"/>
        <item m="1" x="817"/>
        <item m="1" x="2065"/>
        <item m="1" x="121"/>
        <item m="1" x="2402"/>
        <item m="1" x="1467"/>
        <item m="1" x="1808"/>
        <item m="1" x="2270"/>
        <item m="1" x="361"/>
        <item m="1" x="1497"/>
        <item m="1" x="94"/>
        <item m="1" x="1900"/>
        <item m="1" x="48"/>
        <item m="1" x="2084"/>
        <item m="1" x="2193"/>
        <item m="1" x="446"/>
        <item m="1" x="558"/>
        <item m="1" x="1649"/>
        <item m="1" x="1283"/>
        <item m="1" x="2281"/>
        <item m="1" x="1707"/>
        <item m="1" x="488"/>
        <item m="1" x="879"/>
        <item m="1" x="970"/>
        <item m="1" x="1652"/>
        <item m="1" x="980"/>
        <item m="1" x="264"/>
        <item m="1" x="1343"/>
        <item m="1" x="2454"/>
        <item m="1" x="949"/>
        <item m="1" x="1204"/>
        <item m="1" x="1196"/>
        <item m="1" x="629"/>
        <item m="1" x="1902"/>
        <item m="1" x="523"/>
        <item m="1" x="1687"/>
        <item m="1" x="1482"/>
        <item m="1" x="522"/>
        <item m="1" x="691"/>
        <item m="1" x="1442"/>
        <item m="1" x="1666"/>
        <item m="1" x="1081"/>
        <item m="1" x="607"/>
        <item m="1" x="1084"/>
        <item m="1" x="1340"/>
        <item m="1" x="917"/>
        <item m="1" x="2401"/>
        <item m="1" x="2003"/>
        <item m="1" x="65"/>
        <item m="1" x="1742"/>
        <item m="1" x="189"/>
        <item m="1" x="1015"/>
        <item m="1" x="1567"/>
        <item m="1" x="902"/>
        <item m="1" x="621"/>
        <item m="1" x="1614"/>
        <item m="1" x="631"/>
        <item m="1" x="2209"/>
        <item m="1" x="2000"/>
        <item m="1" x="1523"/>
        <item m="1" x="967"/>
        <item m="1" x="1850"/>
        <item m="1" x="1341"/>
        <item m="1" x="1022"/>
        <item m="1" x="1916"/>
        <item m="1" x="1955"/>
        <item m="1" x="1032"/>
        <item m="1" x="1142"/>
        <item m="1" x="1295"/>
        <item m="1" x="1491"/>
        <item m="1" x="448"/>
        <item m="1" x="626"/>
        <item m="1" x="1261"/>
        <item m="1" x="1354"/>
        <item m="1" x="221"/>
        <item m="1" x="1896"/>
        <item m="1" x="1415"/>
        <item m="1" x="2552"/>
        <item m="1" x="1021"/>
        <item m="1" x="830"/>
        <item m="1" x="1678"/>
        <item m="1" x="72"/>
        <item m="1" x="792"/>
        <item m="1" x="777"/>
        <item m="1" x="284"/>
        <item m="1" x="2105"/>
        <item m="1" x="62"/>
        <item m="1" x="2223"/>
        <item m="1" x="395"/>
        <item m="1" x="1213"/>
        <item m="1" x="441"/>
        <item m="1" x="1155"/>
        <item m="1" x="1582"/>
        <item m="1" x="1296"/>
        <item m="1" x="624"/>
        <item m="1" x="477"/>
        <item m="1" x="575"/>
        <item m="1" x="1957"/>
        <item m="1" x="1525"/>
        <item m="1" x="1939"/>
        <item m="1" x="2413"/>
        <item m="1" x="146"/>
        <item m="1" x="1608"/>
        <item m="1" x="788"/>
        <item m="1" x="971"/>
        <item m="1" x="1316"/>
        <item m="1" x="2044"/>
        <item m="1" x="2122"/>
        <item m="1" x="1282"/>
        <item m="1" x="1394"/>
        <item m="1" x="2002"/>
        <item m="1" x="847"/>
        <item m="1" x="2434"/>
        <item m="1" x="852"/>
        <item m="1" x="2548"/>
        <item m="1" x="1281"/>
        <item m="1" x="1561"/>
        <item m="1" x="1521"/>
        <item m="1" x="1855"/>
        <item m="1" x="475"/>
        <item m="1" x="1275"/>
        <item m="1" x="2010"/>
        <item m="1" x="202"/>
        <item m="1" x="227"/>
        <item m="1" x="2368"/>
        <item m="1" x="2213"/>
        <item m="1" x="1206"/>
        <item m="1" x="1048"/>
        <item m="1" x="1530"/>
        <item m="1" x="104"/>
        <item m="1" x="211"/>
        <item m="1" x="2391"/>
        <item m="1" x="1153"/>
        <item m="1" x="1720"/>
        <item m="1" x="947"/>
        <item m="1" x="573"/>
        <item m="1" x="740"/>
        <item m="1" x="940"/>
        <item m="1" x="58"/>
        <item m="1" x="272"/>
        <item m="1" x="907"/>
        <item m="1" x="901"/>
        <item m="1" x="1773"/>
        <item m="1" x="1274"/>
        <item m="1" x="735"/>
        <item m="1" x="1390"/>
        <item m="1" x="1105"/>
        <item m="1" x="450"/>
        <item m="1" x="1845"/>
        <item m="1" x="1989"/>
        <item m="1" x="1942"/>
        <item m="1" x="1788"/>
        <item m="1" x="355"/>
        <item m="1" x="1346"/>
        <item m="1" x="1571"/>
        <item m="1" x="1555"/>
        <item m="1" x="1429"/>
        <item m="1" x="1870"/>
        <item m="1" x="2341"/>
        <item m="1" x="1910"/>
        <item m="1" x="1998"/>
        <item m="1" x="2048"/>
        <item m="1" x="1805"/>
        <item m="1" x="218"/>
        <item m="1" x="457"/>
        <item m="1" x="896"/>
        <item m="1" x="49"/>
        <item m="1" x="54"/>
        <item m="1" x="2505"/>
        <item m="1" x="671"/>
        <item m="1" x="544"/>
        <item m="1" x="1051"/>
        <item m="1" x="428"/>
        <item m="1" x="733"/>
        <item m="1" x="1452"/>
        <item m="1" x="2185"/>
        <item m="1" x="179"/>
        <item m="1" x="2453"/>
        <item m="1" x="282"/>
        <item m="1" x="1857"/>
        <item m="1" x="2511"/>
        <item m="1" x="2515"/>
        <item m="1" x="2159"/>
        <item m="1" x="665"/>
        <item m="1" x="59"/>
        <item m="1" x="138"/>
        <item m="1" x="1985"/>
        <item m="1" x="2542"/>
        <item m="1" x="640"/>
        <item m="1" x="453"/>
        <item m="1" x="383"/>
        <item m="1" x="583"/>
        <item m="1" x="1982"/>
        <item m="1" x="2121"/>
        <item m="1" x="279"/>
        <item m="1" x="1735"/>
        <item m="1" x="1118"/>
        <item m="1" x="44"/>
        <item m="1" x="84"/>
        <item m="1" x="125"/>
        <item m="1" x="1716"/>
        <item m="1" x="1179"/>
        <item m="1" x="1023"/>
        <item m="1" x="37"/>
        <item m="1" x="1013"/>
        <item m="1" x="2062"/>
        <item m="1" x="2469"/>
        <item m="1" x="2352"/>
        <item m="1" x="2131"/>
        <item m="1" x="988"/>
        <item m="1" x="2449"/>
        <item m="1" x="2276"/>
        <item m="1" x="2157"/>
        <item m="1" x="480"/>
        <item m="1" x="261"/>
        <item m="1" x="1040"/>
        <item m="1" x="2242"/>
        <item m="1" x="1948"/>
        <item m="1" x="133"/>
        <item m="1" x="2200"/>
        <item m="1" x="2529"/>
        <item x="35"/>
        <item m="1" x="1094"/>
        <item m="1" x="2271"/>
        <item m="1" x="2363"/>
        <item m="1" x="1629"/>
        <item m="1" x="1047"/>
        <item m="1" x="956"/>
        <item m="1" x="1228"/>
        <item m="1" x="2231"/>
        <item m="1" x="1746"/>
        <item m="1" x="1215"/>
        <item m="1" x="2021"/>
        <item m="1" x="950"/>
        <item m="1" x="459"/>
        <item m="1" x="799"/>
        <item m="1" x="237"/>
        <item m="1" x="1273"/>
        <item m="1" x="145"/>
        <item m="1" x="1538"/>
        <item m="1" x="187"/>
        <item m="1" x="2432"/>
        <item m="1" x="751"/>
        <item m="1" x="1621"/>
        <item m="1" x="669"/>
        <item m="1" x="207"/>
        <item m="1" x="2386"/>
        <item m="1" x="336"/>
        <item m="1" x="2419"/>
        <item m="1" x="380"/>
        <item m="1" x="1885"/>
        <item m="1" x="2064"/>
        <item m="1" x="2272"/>
        <item m="1" x="617"/>
        <item m="1" x="1682"/>
        <item m="1" x="2136"/>
        <item m="1" x="1623"/>
        <item m="1" x="2285"/>
        <item m="1" x="2566"/>
        <item m="1" x="466"/>
        <item m="1" x="314"/>
        <item m="1" x="350"/>
        <item m="1" x="1793"/>
        <item m="1" x="1382"/>
        <item m="1" x="2219"/>
        <item m="1" x="432"/>
        <item m="1" x="1332"/>
        <item m="1" x="46"/>
        <item m="1" x="1659"/>
        <item m="1" x="2028"/>
        <item m="1" x="1145"/>
        <item m="1" x="2207"/>
        <item m="1" x="147"/>
        <item m="1" x="1646"/>
        <item m="1" x="898"/>
        <item m="1" x="278"/>
        <item m="1" x="505"/>
        <item m="1" x="554"/>
        <item m="1" x="2051"/>
        <item m="1" x="2166"/>
        <item m="1" x="451"/>
        <item m="1" x="334"/>
        <item m="1" x="1844"/>
        <item m="1" x="999"/>
        <item m="1" x="1189"/>
        <item m="1" x="1284"/>
        <item m="1" x="1440"/>
        <item m="1" x="2379"/>
        <item m="1" x="1288"/>
        <item m="1" x="862"/>
        <item x="12"/>
        <item m="1" x="2274"/>
        <item m="1" x="486"/>
        <item m="1" x="2541"/>
        <item m="1" x="489"/>
        <item m="1" x="1624"/>
        <item m="1" x="972"/>
        <item m="1" x="1056"/>
        <item m="1" x="833"/>
        <item m="1" x="526"/>
        <item m="1" x="2288"/>
        <item m="1" x="2073"/>
        <item m="1" x="2195"/>
        <item m="1" x="1872"/>
        <item m="1" x="2169"/>
        <item m="1" x="2318"/>
        <item m="1" x="1671"/>
        <item m="1" x="51"/>
        <item m="1" x="696"/>
        <item m="1" x="1574"/>
        <item m="1" x="455"/>
        <item m="1" x="1132"/>
        <item m="1" x="1247"/>
        <item m="1" x="2177"/>
        <item m="1" x="1231"/>
        <item m="1" x="70"/>
        <item m="1" x="1489"/>
        <item m="1" x="1882"/>
        <item m="1" x="646"/>
        <item m="1" x="245"/>
        <item m="1" x="1238"/>
        <item m="1" x="528"/>
        <item m="1" x="1840"/>
        <item m="1" x="1435"/>
        <item m="1" x="835"/>
        <item m="1" x="1030"/>
        <item m="1" x="1667"/>
        <item x="24"/>
        <item m="1" x="1039"/>
        <item m="1" x="1852"/>
        <item m="1" x="1516"/>
        <item m="1" x="1020"/>
        <item m="1" x="509"/>
        <item m="1" x="2076"/>
        <item m="1" x="1402"/>
        <item m="1" x="1460"/>
        <item m="1" x="744"/>
        <item m="1" x="1632"/>
        <item m="1" x="1577"/>
        <item m="1" x="736"/>
        <item m="1" x="1073"/>
        <item m="1" x="142"/>
        <item m="1" x="1888"/>
        <item m="1" x="230"/>
        <item m="1" x="2236"/>
        <item m="1" x="57"/>
        <item m="1" x="1401"/>
        <item m="1" x="1770"/>
        <item m="1" x="831"/>
        <item m="1" x="1359"/>
        <item m="1" x="381"/>
        <item m="1" x="295"/>
        <item m="1" x="137"/>
        <item m="1" x="1952"/>
        <item m="1" x="2400"/>
        <item m="1" x="1003"/>
        <item m="1" x="958"/>
        <item m="1" x="1640"/>
        <item m="1" x="55"/>
        <item m="1" x="1887"/>
        <item m="1" x="2019"/>
        <item m="1" x="79"/>
        <item m="1" x="504"/>
        <item x="15"/>
        <item m="1" x="2278"/>
        <item x="3"/>
        <item m="1" x="2303"/>
        <item m="1" x="1755"/>
        <item m="1" x="2020"/>
        <item m="1" x="1425"/>
        <item m="1" x="1784"/>
        <item m="1" x="2025"/>
        <item m="1" x="1057"/>
        <item m="1" x="1050"/>
        <item x="19"/>
        <item m="1" x="1786"/>
        <item m="1" x="2225"/>
        <item m="1" x="118"/>
        <item m="1" x="1865"/>
        <item m="1" x="2390"/>
        <item m="1" x="1944"/>
        <item m="1" x="1929"/>
        <item m="1" x="1480"/>
        <item m="1" x="152"/>
        <item m="1" x="1375"/>
        <item m="1" x="850"/>
        <item m="1" x="1905"/>
        <item m="1" x="929"/>
        <item m="1" x="167"/>
        <item m="1" x="797"/>
        <item m="1" x="1685"/>
        <item m="1" x="867"/>
        <item m="1" x="1067"/>
        <item m="1" x="811"/>
        <item m="1" x="657"/>
        <item m="1" x="1334"/>
        <item m="1" x="53"/>
        <item m="1" x="936"/>
        <item m="1" x="2261"/>
        <item m="1" x="986"/>
        <item m="1" x="2247"/>
        <item m="1" x="2262"/>
        <item m="1" x="416"/>
        <item m="1" x="1782"/>
        <item m="1" x="176"/>
        <item m="1" x="2092"/>
        <item m="1" x="979"/>
        <item m="1" x="1034"/>
        <item m="1" x="1461"/>
        <item m="1" x="965"/>
        <item m="1" x="2558"/>
        <item m="1" x="2334"/>
        <item m="1" x="981"/>
        <item m="1" x="601"/>
        <item m="1" x="1924"/>
        <item m="1" x="1313"/>
        <item m="1" x="570"/>
        <item m="1" x="89"/>
        <item m="1" x="1191"/>
        <item m="1" x="2174"/>
        <item m="1" x="611"/>
        <item m="1" x="2319"/>
        <item m="1" x="1904"/>
        <item m="1" x="1037"/>
        <item m="1" x="1750"/>
        <item m="1" x="1739"/>
        <item m="1" x="2005"/>
        <item m="1" x="206"/>
        <item m="1" x="1951"/>
        <item m="1" x="1400"/>
        <item m="1" x="2040"/>
        <item m="1" x="819"/>
        <item m="1" x="1520"/>
        <item m="1" x="403"/>
        <item m="1" x="728"/>
        <item m="1" x="1089"/>
        <item x="32"/>
        <item m="1" x="1719"/>
        <item m="1" x="1965"/>
        <item m="1" x="1080"/>
        <item m="1" x="1625"/>
        <item m="1" x="516"/>
        <item m="1" x="2045"/>
        <item m="1" x="2144"/>
        <item m="1" x="438"/>
        <item m="1" x="1927"/>
        <item m="1" x="1466"/>
        <item m="1" x="2462"/>
        <item m="1" x="499"/>
        <item m="1" x="1168"/>
        <item m="1" x="2137"/>
        <item m="1" x="411"/>
        <item m="1" x="2482"/>
        <item m="1" x="892"/>
        <item m="1" x="242"/>
        <item m="1" x="2359"/>
        <item m="1" x="1499"/>
        <item m="1" x="552"/>
        <item m="1" x="1244"/>
        <item m="1" x="747"/>
        <item m="1" x="2493"/>
        <item m="1" x="1753"/>
        <item m="1" x="156"/>
        <item m="1" x="2464"/>
        <item m="1" x="688"/>
        <item m="1" x="93"/>
        <item m="1" x="618"/>
        <item m="1" x="1367"/>
        <item m="1" x="2339"/>
        <item m="1" x="1091"/>
        <item m="1" x="594"/>
        <item m="1" x="2393"/>
        <item m="1" x="190"/>
        <item m="1" x="2085"/>
        <item x="33"/>
        <item m="1" x="861"/>
        <item m="1" x="2549"/>
        <item m="1" x="2330"/>
        <item m="1" x="144"/>
        <item m="1" x="790"/>
        <item m="1" x="1328"/>
        <item m="1" x="1699"/>
        <item m="1" x="1628"/>
        <item m="1" x="2182"/>
        <item m="1" x="650"/>
        <item m="1" x="628"/>
        <item m="1" x="1128"/>
        <item m="1" x="2077"/>
        <item m="1" x="1109"/>
        <item m="1" x="773"/>
        <item m="1" x="1449"/>
        <item m="1" x="515"/>
        <item m="1" x="881"/>
        <item m="1" x="1431"/>
        <item m="1" x="1815"/>
        <item m="1" x="721"/>
        <item m="1" x="1115"/>
        <item m="1" x="2218"/>
        <item m="1" x="2109"/>
        <item m="1" x="586"/>
        <item m="1" x="933"/>
        <item m="1" x="1674"/>
        <item m="1" x="2054"/>
        <item m="1" x="1759"/>
        <item m="1" x="1843"/>
        <item m="1" x="2259"/>
        <item m="1" x="1827"/>
        <item m="1" x="1033"/>
        <item m="1" x="2055"/>
        <item m="1" x="1978"/>
        <item m="1" x="2501"/>
        <item m="1" x="474"/>
        <item m="1" x="957"/>
        <item m="1" x="338"/>
        <item m="1" x="1323"/>
        <item m="1" x="2310"/>
        <item m="1" x="1019"/>
        <item m="1" x="1349"/>
        <item m="1" x="1365"/>
        <item m="1" x="427"/>
        <item m="1" x="670"/>
        <item m="1" x="1969"/>
        <item m="1" x="1729"/>
        <item m="1" x="2307"/>
        <item m="1" x="2578"/>
        <item m="1" x="1877"/>
        <item m="1" x="1779"/>
        <item m="1" x="373"/>
        <item m="1" x="2255"/>
        <item m="1" x="683"/>
        <item m="1" x="2088"/>
        <item m="1" x="839"/>
        <item m="1" x="1041"/>
        <item m="1" x="1251"/>
        <item m="1" x="1293"/>
        <item m="1" x="66"/>
        <item m="1" x="2547"/>
        <item m="1" x="1638"/>
        <item m="1" x="702"/>
        <item m="1" x="2138"/>
        <item m="1" x="814"/>
        <item m="1" x="1188"/>
        <item m="1" x="659"/>
        <item m="1" x="2009"/>
        <item m="1" x="271"/>
        <item m="1" x="92"/>
        <item m="1" x="2524"/>
        <item m="1" x="2069"/>
        <item m="1" x="910"/>
        <item m="1" x="514"/>
        <item m="1" x="587"/>
        <item m="1" x="941"/>
        <item m="1" x="2295"/>
        <item m="1" x="2204"/>
        <item m="1" x="2577"/>
        <item m="1" x="1806"/>
        <item m="1" x="1098"/>
        <item m="1" x="2456"/>
        <item m="1" x="171"/>
        <item m="1" x="2269"/>
        <item m="1" x="536"/>
        <item m="1" x="2189"/>
        <item m="1" x="1791"/>
        <item m="1" x="316"/>
        <item m="1" x="2050"/>
        <item m="1" x="2279"/>
        <item m="1" x="1546"/>
        <item m="1" x="250"/>
        <item m="1" x="2396"/>
        <item m="1" x="330"/>
        <item m="1" x="1637"/>
        <item m="1" x="364"/>
        <item m="1" x="1676"/>
        <item m="1" x="1485"/>
        <item m="1" x="769"/>
        <item m="1" x="1569"/>
        <item m="1" x="1601"/>
        <item m="1" x="1093"/>
        <item m="1" x="844"/>
        <item m="1" x="2428"/>
        <item m="1" x="2479"/>
        <item m="1" x="2027"/>
        <item m="1" x="2094"/>
        <item m="1" x="1049"/>
        <item m="1" x="2373"/>
        <item m="1" x="1531"/>
        <item m="1" x="2377"/>
        <item m="1" x="429"/>
        <item m="1" x="110"/>
        <item m="1" x="837"/>
        <item m="1" x="468"/>
        <item m="1" x="1459"/>
        <item m="1" x="1551"/>
        <item m="1" x="517"/>
        <item m="1" x="2546"/>
        <item m="1" x="2424"/>
        <item m="1" x="921"/>
        <item m="1" x="1824"/>
        <item m="1" x="1300"/>
        <item m="1" x="2210"/>
        <item m="1" x="2211"/>
        <item m="1" x="842"/>
        <item m="1" x="212"/>
        <item m="1" x="1651"/>
        <item m="1" x="2191"/>
        <item m="1" x="1373"/>
        <item m="1" x="2110"/>
        <item m="1" x="424"/>
        <item m="1" x="197"/>
        <item m="1" x="1079"/>
        <item m="1" x="2163"/>
        <item m="1" x="1127"/>
        <item m="1" x="2173"/>
        <item m="1" x="1361"/>
        <item m="1" x="853"/>
        <item m="1" x="362"/>
        <item m="1" x="1590"/>
        <item m="1" x="872"/>
        <item m="1" x="708"/>
        <item m="1" x="700"/>
        <item m="1" x="299"/>
        <item m="1" x="214"/>
        <item m="1" x="484"/>
        <item m="1" x="712"/>
        <item m="1" x="1494"/>
        <item m="1" x="305"/>
        <item m="1" x="737"/>
        <item m="1" x="2475"/>
        <item m="1" x="1966"/>
        <item m="1" x="1967"/>
        <item m="1" x="2450"/>
        <item m="1" x="1880"/>
        <item m="1" x="893"/>
        <item m="1" x="231"/>
        <item m="1" x="1383"/>
        <item m="1" x="2149"/>
        <item m="1" x="2358"/>
        <item m="1" x="390"/>
        <item m="1" x="397"/>
        <item m="1" x="603"/>
        <item m="1" x="224"/>
        <item m="1" x="1018"/>
        <item m="1" x="1881"/>
        <item m="1" x="294"/>
        <item m="1" x="682"/>
        <item m="1" x="1150"/>
        <item m="1" x="724"/>
        <item m="1" x="780"/>
        <item m="1" x="1631"/>
        <item m="1" x="974"/>
        <item m="1" x="2470"/>
        <item m="1" x="1605"/>
        <item m="1" x="625"/>
        <item m="1" x="217"/>
        <item m="1" x="2123"/>
        <item m="1" x="2513"/>
        <item m="1" x="723"/>
        <item m="1" x="715"/>
        <item m="1" x="1992"/>
        <item m="1" x="331"/>
        <item m="1" x="1446"/>
        <item m="1" x="759"/>
        <item m="1" x="341"/>
        <item m="1" x="1975"/>
        <item m="1" x="2282"/>
        <item m="1" x="1237"/>
        <item m="1" x="1971"/>
        <item m="1" x="1230"/>
        <item m="1" x="928"/>
        <item m="1" x="543"/>
        <item m="1" x="786"/>
        <item m="1" x="1028"/>
        <item m="1" x="531"/>
        <item m="1" x="1741"/>
        <item m="1" x="1031"/>
        <item m="1" x="1723"/>
        <item m="1" x="2232"/>
        <item m="1" x="752"/>
        <item m="1" x="2006"/>
        <item m="1" x="273"/>
        <item m="1" x="1548"/>
        <item m="1" x="1868"/>
        <item m="1" x="1869"/>
        <item m="1" x="2263"/>
        <item m="1" x="2038"/>
        <item m="1" x="2252"/>
        <item m="1" x="656"/>
        <item m="1" x="2446"/>
        <item m="1" x="139"/>
        <item m="1" x="2412"/>
        <item m="1" x="1536"/>
        <item m="1" x="366"/>
        <item m="1" x="768"/>
        <item m="1" x="2397"/>
        <item m="1" x="1600"/>
        <item m="1" x="2098"/>
        <item m="1" x="81"/>
        <item m="1" x="257"/>
        <item m="1" x="622"/>
        <item m="1" x="1319"/>
        <item m="1" x="1673"/>
        <item m="1" x="2102"/>
        <item m="1" x="1641"/>
        <item m="1" x="2230"/>
        <item m="1" x="620"/>
        <item m="1" x="2229"/>
        <item m="1" x="1991"/>
        <item m="1" x="1714"/>
        <item m="1" x="1710"/>
        <item m="1" x="1923"/>
        <item m="1" x="674"/>
        <item m="1" x="680"/>
        <item m="1" x="2500"/>
        <item m="1" x="1152"/>
        <item m="1" x="107"/>
        <item m="1" x="1527"/>
        <item m="1" x="960"/>
        <item m="1" x="2063"/>
        <item m="1" x="2370"/>
        <item m="1" x="1218"/>
        <item m="1" x="1599"/>
        <item m="1" x="1387"/>
        <item m="1" x="824"/>
        <item m="1" x="2392"/>
        <item m="1" x="1544"/>
        <item m="1" x="770"/>
        <item m="1" x="635"/>
        <item m="1" x="1484"/>
        <item m="1" x="52"/>
        <item m="1" x="1305"/>
        <item m="1" x="414"/>
        <item m="1" x="47"/>
        <item m="1" x="666"/>
        <item m="1" x="1195"/>
        <item m="1" x="447"/>
        <item x="16"/>
        <item m="1" x="750"/>
        <item m="1" x="511"/>
        <item m="1" x="968"/>
        <item m="1" x="2256"/>
        <item m="1" x="2158"/>
        <item m="1" x="2569"/>
        <item m="1" x="948"/>
        <item m="1" x="1728"/>
        <item m="1" x="2124"/>
        <item m="1" x="1159"/>
        <item m="1" x="2197"/>
        <item m="1" x="2194"/>
        <item m="1" x="1352"/>
        <item m="1" x="1110"/>
        <item m="1" x="1675"/>
        <item m="1" x="1344"/>
        <item m="1" x="1743"/>
        <item m="1" x="2107"/>
        <item m="1" x="1767"/>
        <item m="1" x="2104"/>
        <item m="1" x="1974"/>
        <item m="1" x="1416"/>
        <item m="1" x="487"/>
        <item m="1" x="887"/>
        <item m="1" x="1615"/>
        <item m="1" x="1241"/>
        <item m="1" x="885"/>
        <item m="1" x="1245"/>
        <item m="1" x="791"/>
        <item m="1" x="406"/>
        <item m="1" x="908"/>
        <item m="1" x="1979"/>
        <item m="1" x="2130"/>
        <item m="1" x="2327"/>
        <item m="1" x="154"/>
        <item m="1" x="668"/>
        <item m="1" x="1946"/>
        <item m="1" x="153"/>
        <item m="1" x="398"/>
        <item m="1" x="1950"/>
        <item m="1" x="894"/>
        <item m="1" x="966"/>
        <item m="1" x="1660"/>
        <item m="1" x="2222"/>
        <item x="23"/>
        <item m="1" x="1744"/>
        <item m="1" x="1299"/>
        <item m="1" x="1130"/>
        <item m="1" x="2145"/>
        <item m="1" x="2490"/>
        <item m="1" x="1070"/>
        <item m="1" x="467"/>
        <item m="1" x="2426"/>
        <item m="1" x="1718"/>
        <item m="1" x="686"/>
        <item m="1" x="1897"/>
        <item m="1" x="2423"/>
        <item m="1" x="1427"/>
        <item m="1" x="1026"/>
        <item m="1" x="851"/>
        <item m="1" x="128"/>
        <item m="1" x="2226"/>
        <item m="1" x="2058"/>
        <item m="1" x="1609"/>
        <item m="1" x="1830"/>
        <item m="1" x="1956"/>
        <item m="1" x="1501"/>
        <item m="1" x="2305"/>
        <item m="1" x="944"/>
        <item m="1" x="375"/>
        <item m="1" x="1906"/>
        <item m="1" x="2100"/>
        <item m="1" x="1171"/>
        <item m="1" x="1795"/>
        <item m="1" x="1335"/>
        <item m="1" x="2030"/>
        <item m="1" x="1122"/>
        <item m="1" x="1833"/>
        <item m="1" x="886"/>
        <item m="1" x="493"/>
        <item m="1" x="351"/>
        <item m="1" x="2080"/>
        <item m="1" x="2438"/>
        <item m="1" x="1583"/>
        <item m="1" x="684"/>
        <item m="1" x="337"/>
        <item m="1" x="2228"/>
        <item m="1" x="433"/>
        <item m="1" x="1479"/>
        <item m="1" x="1794"/>
        <item m="1" x="1565"/>
        <item m="1" x="1469"/>
        <item m="1" x="293"/>
        <item m="1" x="2366"/>
        <item m="1" x="927"/>
        <item m="1" x="976"/>
        <item m="1" x="1059"/>
        <item m="1" x="574"/>
        <item m="1" x="2534"/>
        <item m="1" x="205"/>
        <item m="1" x="2187"/>
        <item m="1" x="1568"/>
        <item m="1" x="1242"/>
        <item m="1" x="2495"/>
        <item m="1" x="1798"/>
        <item x="17"/>
        <item m="1" x="648"/>
        <item m="1" x="2061"/>
        <item m="1" x="556"/>
        <item m="1" x="2111"/>
        <item m="1" x="923"/>
        <item m="1" x="378"/>
        <item m="1" x="1921"/>
        <item m="1" x="1381"/>
        <item m="1" x="2049"/>
        <item m="1" x="880"/>
        <item m="1" x="1000"/>
        <item m="1" x="2237"/>
        <item m="1" x="1265"/>
        <item m="1" x="119"/>
        <item m="1" x="1748"/>
        <item m="1" x="266"/>
        <item m="1" x="551"/>
        <item m="1" x="1709"/>
        <item m="1" x="1147"/>
        <item m="1" x="2254"/>
        <item m="1" x="1913"/>
        <item m="1" x="1445"/>
        <item m="1" x="1391"/>
        <item m="1" x="1441"/>
        <item m="1" x="1029"/>
        <item m="1" x="1102"/>
        <item m="1" x="1787"/>
        <item m="1" x="1503"/>
        <item m="1" x="1518"/>
        <item m="1" x="734"/>
        <item m="1" x="1914"/>
        <item m="1" x="2004"/>
        <item m="1" x="1379"/>
        <item m="1" x="291"/>
        <item m="1" x="123"/>
        <item m="1" x="1124"/>
        <item m="1" x="1177"/>
        <item m="1" x="899"/>
        <item m="1" x="321"/>
        <item m="1" x="651"/>
        <item m="1" x="1175"/>
        <item m="1" x="2512"/>
        <item m="1" x="435"/>
        <item m="1" x="2421"/>
        <item m="1" x="1705"/>
        <item m="1" x="409"/>
        <item m="1" x="2364"/>
        <item m="1" x="2203"/>
        <item m="1" x="1267"/>
        <item m="1" x="685"/>
        <item m="1" x="2389"/>
        <item m="1" x="2487"/>
        <item m="1" x="1895"/>
        <item m="1" x="2570"/>
        <item m="1" x="1393"/>
        <item m="1" x="1148"/>
        <item m="1" x="2537"/>
        <item m="1" x="832"/>
        <item m="1" x="2344"/>
        <item m="1" x="1963"/>
        <item m="1" x="1372"/>
        <item m="1" x="2474"/>
        <item m="1" x="1560"/>
        <item m="1" x="576"/>
        <item m="1" x="1113"/>
        <item m="1" x="996"/>
        <item m="1" x="136"/>
        <item m="1" x="2031"/>
        <item m="1" x="241"/>
        <item m="1" x="1318"/>
        <item m="1" x="512"/>
        <item m="1" x="1684"/>
        <item m="1" x="103"/>
        <item m="1" x="1424"/>
        <item m="1" x="1396"/>
        <item m="1" x="931"/>
        <item m="1" x="1397"/>
        <item m="1" x="2499"/>
        <item m="1" x="1893"/>
        <item m="1" x="1513"/>
        <item m="1" x="2206"/>
        <item m="1" x="1088"/>
        <item m="1" x="718"/>
        <item m="1" x="566"/>
        <item m="1" x="2452"/>
        <item m="1" x="1096"/>
        <item m="1" x="1217"/>
        <item m="1" x="2273"/>
        <item m="1" x="1812"/>
        <item m="1" x="1114"/>
        <item m="1" x="254"/>
        <item m="1" x="2425"/>
        <item m="1" x="1471"/>
        <item m="1" x="124"/>
        <item m="1" x="1585"/>
        <item m="1" x="1959"/>
        <item m="1" x="1434"/>
        <item m="1" x="2099"/>
        <item m="1" x="301"/>
        <item m="1" x="356"/>
        <item m="1" x="260"/>
        <item m="1" x="2078"/>
        <item m="1" x="1661"/>
        <item m="1" x="2148"/>
        <item m="1" x="344"/>
        <item m="1" x="541"/>
        <item m="1" x="2142"/>
        <item x="9"/>
        <item x="8"/>
        <item m="1" x="481"/>
        <item m="1" x="419"/>
        <item m="1" x="134"/>
        <item m="1" x="681"/>
        <item m="1" x="423"/>
        <item m="1" x="1194"/>
        <item m="1" x="983"/>
        <item m="1" x="937"/>
        <item m="1" x="1721"/>
        <item m="1" x="1172"/>
        <item m="1" x="1185"/>
        <item m="1" x="1539"/>
        <item m="1" x="1439"/>
        <item m="1" x="298"/>
        <item m="1" x="317"/>
        <item m="1" x="1474"/>
        <item m="1" x="810"/>
        <item m="1" x="1697"/>
        <item m="1" x="555"/>
        <item m="1" x="1670"/>
        <item m="1" x="990"/>
        <item m="1" x="1399"/>
        <item m="1" x="1423"/>
        <item m="1" x="1224"/>
        <item m="1" x="672"/>
        <item m="1" x="287"/>
        <item m="1" x="306"/>
        <item m="1" x="2160"/>
        <item m="1" x="630"/>
        <item x="28"/>
        <item m="1" x="719"/>
        <item m="1" x="1891"/>
        <item m="1" x="673"/>
        <item m="1" x="796"/>
        <item m="1" x="636"/>
        <item x="27"/>
        <item m="1" x="1208"/>
        <item m="1" x="1141"/>
        <item m="1" x="756"/>
        <item m="1" x="285"/>
        <item m="1" x="787"/>
        <item m="1" x="114"/>
        <item m="1" x="709"/>
        <item m="1" x="1454"/>
        <item m="1" x="1909"/>
        <item m="1" x="1483"/>
        <item m="1" x="1240"/>
        <item m="1" x="2461"/>
        <item m="1" x="2029"/>
        <item m="1" x="462"/>
        <item m="1" x="1160"/>
        <item m="1" x="369"/>
        <item m="1" x="1252"/>
        <item m="1" x="2439"/>
        <item m="1" x="1327"/>
        <item m="1" x="2484"/>
        <item m="1" x="1672"/>
        <item m="1" x="1286"/>
        <item m="1" x="1972"/>
        <item m="1" x="1611"/>
        <item m="1" x="1270"/>
        <item m="1" x="1715"/>
        <item m="1" x="454"/>
        <item m="1" x="1588"/>
        <item m="1" x="120"/>
        <item m="1" x="1264"/>
        <item m="1" x="1875"/>
        <item m="1" x="1736"/>
        <item m="1" x="545"/>
        <item m="1" x="148"/>
        <item m="1" x="2527"/>
        <item m="1" x="2132"/>
        <item m="1" x="256"/>
        <item m="1" x="1455"/>
        <item m="1" x="2317"/>
        <item m="1" x="2108"/>
        <item m="1" x="1633"/>
        <item x="20"/>
        <item m="1" x="2300"/>
        <item m="1" x="977"/>
        <item m="1" x="1756"/>
        <item m="1" x="729"/>
        <item m="1" x="76"/>
        <item m="1" x="660"/>
        <item m="1" x="1392"/>
        <item m="1" x="194"/>
        <item m="1" x="1778"/>
        <item m="1" x="376"/>
        <item m="1" x="440"/>
        <item m="1" x="2497"/>
        <item m="1" x="1140"/>
        <item m="1" x="116"/>
        <item m="1" x="111"/>
        <item x="2"/>
        <item m="1" x="1919"/>
        <item m="1" x="912"/>
        <item m="1" x="1733"/>
        <item m="1" x="2399"/>
        <item m="1" x="848"/>
        <item m="1" x="1938"/>
        <item m="1" x="209"/>
        <item m="1" x="220"/>
        <item m="1" x="1940"/>
        <item m="1" x="1310"/>
        <item m="1" x="1777"/>
        <item m="1" x="1135"/>
        <item m="1" x="431"/>
        <item m="1" x="1847"/>
        <item m="1" x="1038"/>
        <item m="1" x="2014"/>
        <item m="1" x="1937"/>
        <item m="1" x="1907"/>
        <item m="1" x="1044"/>
        <item m="1" x="343"/>
        <item m="1" x="1014"/>
        <item m="1" x="1389"/>
        <item m="1" x="78"/>
        <item m="1" x="2458"/>
        <item m="1" x="987"/>
        <item m="1" x="1063"/>
        <item m="1" x="1465"/>
        <item m="1" x="585"/>
        <item m="1" x="2072"/>
        <item m="1" x="753"/>
        <item m="1" x="1061"/>
        <item m="1" x="1677"/>
        <item m="1" x="2372"/>
        <item m="1" x="840"/>
        <item m="1" x="2530"/>
        <item m="1" x="871"/>
        <item m="1" x="1043"/>
        <item m="1" x="1570"/>
        <item m="1" x="1683"/>
        <item m="1" x="1854"/>
        <item m="1" x="1193"/>
        <item m="1" x="875"/>
        <item m="1" x="1658"/>
        <item m="1" x="836"/>
        <item m="1" x="1154"/>
        <item m="1" x="562"/>
        <item m="1" x="2385"/>
        <item m="1" x="1463"/>
        <item m="1" x="1304"/>
        <item m="1" x="2311"/>
        <item m="1" x="1941"/>
        <item m="1" x="1765"/>
        <item m="1" x="678"/>
        <item m="1" x="1306"/>
        <item m="1" x="243"/>
        <item m="1" x="1686"/>
        <item m="1" x="426"/>
        <item m="1" x="2371"/>
        <item m="1" x="2565"/>
        <item m="1" x="1758"/>
        <item m="1" x="730"/>
        <item m="1" x="374"/>
        <item m="1" x="989"/>
        <item m="1" x="1874"/>
        <item m="1" x="964"/>
        <item m="1" x="2017"/>
        <item m="1" x="1557"/>
        <item m="1" x="1475"/>
        <item m="1" x="1336"/>
        <item m="1" x="2509"/>
        <item m="1" x="1768"/>
        <item m="1" x="2258"/>
        <item m="1" x="135"/>
        <item m="1" x="542"/>
        <item m="1" x="596"/>
        <item m="1" x="846"/>
        <item m="1" x="265"/>
        <item m="1" x="268"/>
        <item m="1" x="1260"/>
        <item m="1" x="2152"/>
        <item m="1" x="2125"/>
        <item m="1" x="825"/>
        <item m="1" x="122"/>
        <item m="1" x="1856"/>
        <item m="1" x="1279"/>
        <item m="1" x="2407"/>
        <item m="1" x="1266"/>
        <item m="1" x="772"/>
        <item m="1" x="382"/>
        <item m="1" x="444"/>
        <item m="1" x="95"/>
        <item m="1" x="2214"/>
        <item m="1" x="2526"/>
        <item m="1" x="694"/>
        <item m="1" x="1329"/>
        <item m="1" x="577"/>
        <item m="1" x="1987"/>
        <item m="1" x="697"/>
        <item m="1" x="174"/>
        <item m="1" x="2367"/>
        <item m="1" x="1075"/>
        <item m="1" x="1692"/>
        <item m="1" x="913"/>
        <item m="1" x="1722"/>
        <item m="1" x="1355"/>
        <item m="1" x="932"/>
        <item m="1" x="1342"/>
        <item m="1" x="1351"/>
        <item m="1" x="1813"/>
        <item m="1" x="1634"/>
        <item m="1" x="1403"/>
        <item m="1" x="1890"/>
        <item m="1" x="400"/>
        <item m="1" x="2289"/>
        <item m="1" x="1915"/>
        <item m="1" x="1602"/>
        <item m="1" x="1100"/>
        <item m="1" x="838"/>
        <item m="1" x="1664"/>
        <item m="1" x="1123"/>
        <item m="1" x="2550"/>
        <item m="1" x="1276"/>
        <item m="1" x="2290"/>
        <item m="1" x="1775"/>
        <item m="1" x="2146"/>
        <item m="1" x="510"/>
        <item m="1" x="323"/>
        <item m="1" x="1290"/>
        <item m="1" x="1486"/>
        <item m="1" x="2114"/>
        <item m="1" x="131"/>
        <item m="1" x="1404"/>
        <item m="1" x="312"/>
        <item m="1" x="1166"/>
        <item m="1" x="1444"/>
        <item m="1" x="1653"/>
        <item m="1" x="2463"/>
        <item m="1" x="1851"/>
        <item m="1" x="195"/>
        <item m="1" x="357"/>
        <item m="1" x="186"/>
        <item m="1" x="2251"/>
        <item m="1" x="1430"/>
        <item m="1" x="985"/>
        <item m="1" x="289"/>
        <item m="1" x="309"/>
        <item m="1" x="365"/>
        <item m="1" x="86"/>
        <item x="5"/>
        <item m="1" x="2519"/>
        <item m="1" x="1256"/>
        <item m="1" x="1164"/>
        <item m="1" x="2265"/>
        <item m="1" x="2316"/>
        <item m="1" x="1322"/>
        <item m="1" x="1052"/>
        <item m="1" x="1138"/>
        <item m="1" x="1178"/>
        <item m="1" x="1603"/>
        <item m="1" x="140"/>
        <item m="1" x="196"/>
        <item m="1" x="765"/>
        <item m="1" x="854"/>
        <item m="1" x="662"/>
        <item m="1" x="1192"/>
        <item m="1" x="253"/>
        <item m="1" x="99"/>
        <item m="1" x="1234"/>
        <item m="1" x="437"/>
        <item m="1" x="1814"/>
        <item m="1" x="1930"/>
        <item m="1" x="1006"/>
        <item m="1" x="963"/>
        <item m="1" x="491"/>
        <item m="1" x="1593"/>
        <item m="1" x="1996"/>
        <item m="1" x="849"/>
        <item m="1" x="826"/>
        <item m="1" x="816"/>
        <item m="1" x="67"/>
        <item m="1" x="1207"/>
        <item m="1" x="550"/>
        <item m="1" x="1968"/>
        <item m="1" x="2075"/>
        <item m="1" x="755"/>
        <item m="1" x="149"/>
        <item m="1" x="2517"/>
        <item m="1" x="2357"/>
        <item m="1" x="496"/>
        <item m="1" x="1443"/>
        <item m="1" x="158"/>
        <item m="1" x="1819"/>
        <item m="1" x="1068"/>
        <item m="1" x="600"/>
        <item m="1" x="1610"/>
        <item m="1" x="2518"/>
        <item m="1" x="2427"/>
        <item m="1" x="1504"/>
        <item m="1" x="865"/>
        <item m="1" x="2170"/>
        <item m="1" x="900"/>
        <item m="1" x="1137"/>
        <item m="1" x="641"/>
        <item m="1" x="126"/>
        <item m="1" x="2395"/>
        <item m="1" x="834"/>
        <item m="1" x="677"/>
        <item m="1" x="1221"/>
        <item m="1" x="1961"/>
        <item m="1" x="60"/>
        <item m="1" x="1008"/>
        <item m="1" x="1873"/>
        <item m="1" x="904"/>
        <item m="1" x="193"/>
        <item m="1" x="1884"/>
        <item m="1" x="258"/>
        <item m="1" x="1406"/>
        <item m="1" x="642"/>
        <item m="1" x="203"/>
        <item m="1" x="1010"/>
        <item m="1" x="1790"/>
        <item m="1" x="413"/>
        <item m="1" x="1498"/>
        <item m="1" x="537"/>
        <item m="1" x="75"/>
        <item m="1" x="2133"/>
        <item m="1" x="2468"/>
        <item m="1" x="2135"/>
        <item m="1" x="2328"/>
        <item m="1" x="2545"/>
        <item m="1" x="2507"/>
        <item m="1" x="1997"/>
        <item m="1" x="1436"/>
        <item m="1" x="2199"/>
        <item m="1" x="91"/>
        <item m="1" x="992"/>
        <item m="1" x="533"/>
        <item m="1" x="1886"/>
        <item m="1" x="476"/>
        <item m="1" x="2404"/>
        <item m="1" x="1314"/>
        <item m="1" x="798"/>
        <item m="1" x="2039"/>
        <item m="1" x="2090"/>
        <item m="1" x="2441"/>
        <item m="1" x="2301"/>
        <item m="1" x="348"/>
        <item m="1" x="1931"/>
        <item m="1" x="370"/>
        <item m="1" x="945"/>
        <item m="1" x="1173"/>
        <item m="1" x="232"/>
        <item m="1" x="300"/>
        <item m="1" x="2567"/>
        <item m="1" x="1046"/>
        <item m="1" x="100"/>
        <item m="1" x="372"/>
        <item m="1" x="1780"/>
        <item m="1" x="1250"/>
        <item m="1" x="159"/>
        <item m="1" x="1936"/>
        <item m="1" x="746"/>
        <item m="1" x="1981"/>
        <item m="1" x="1526"/>
        <item m="1" x="888"/>
        <item m="1" x="1976"/>
        <item m="1" x="64"/>
        <item m="1" x="2556"/>
        <item m="1" x="2244"/>
        <item m="1" x="352"/>
        <item m="1" x="2243"/>
        <item m="1" x="1437"/>
        <item m="1" x="267"/>
        <item m="1" x="2417"/>
        <item m="1" x="296"/>
        <item m="1" x="1626"/>
        <item m="1" x="2141"/>
        <item m="1" x="1655"/>
        <item m="1" x="2387"/>
        <item m="1" x="2445"/>
        <item m="1" x="647"/>
        <item m="1" x="322"/>
        <item m="1" x="1407"/>
        <item m="1" x="1490"/>
        <item m="1" x="160"/>
        <item m="1" x="717"/>
        <item m="1" x="347"/>
        <item m="1" x="358"/>
        <item m="1" x="592"/>
        <item m="1" x="1772"/>
        <item m="1" x="1358"/>
        <item m="1" x="807"/>
        <item m="1" x="1292"/>
        <item m="1" x="1069"/>
        <item m="1" x="529"/>
        <item m="1" x="572"/>
        <item m="1" x="1324"/>
        <item m="1" x="2181"/>
        <item m="1" x="2416"/>
        <item m="1" x="1492"/>
        <item m="1" x="1838"/>
        <item m="1" x="843"/>
        <item m="1" x="2234"/>
        <item m="1" x="2573"/>
        <item m="1" x="801"/>
        <item m="1" x="518"/>
        <item m="1" x="150"/>
        <item m="1" x="778"/>
        <item m="1" x="2448"/>
        <item m="1" x="2106"/>
        <item m="1" x="41"/>
        <item m="1" x="1898"/>
        <item m="1" x="997"/>
        <item m="1" x="608"/>
        <item m="1" x="725"/>
        <item m="1" x="1183"/>
        <item m="1" x="1820"/>
        <item m="1" x="783"/>
        <item m="1" x="141"/>
        <item m="1" x="784"/>
        <item m="1" x="1945"/>
        <item m="1" x="882"/>
        <item m="1" x="857"/>
        <item m="1" x="2001"/>
        <item m="1" x="56"/>
        <item m="1" x="1932"/>
        <item m="1" x="858"/>
        <item m="1" x="676"/>
        <item m="1" x="2460"/>
        <item m="1" x="132"/>
        <item m="1" x="655"/>
        <item m="1" x="1828"/>
        <item m="1" x="909"/>
        <item m="1" x="890"/>
        <item m="1" x="1860"/>
        <item m="1" x="557"/>
        <item m="1" x="2024"/>
        <item m="1" x="1647"/>
        <item m="1" x="391"/>
        <item m="1" x="1564"/>
        <item m="1" x="2011"/>
        <item m="1" x="379"/>
        <item m="1" x="1993"/>
        <item m="1" x="2227"/>
        <item m="1" x="1325"/>
        <item m="1" x="161"/>
        <item m="1" x="1821"/>
        <item m="1" x="1312"/>
        <item m="1" x="85"/>
        <item m="1" x="1095"/>
        <item m="1" x="1309"/>
        <item m="1" x="244"/>
        <item m="1" x="567"/>
        <item m="1" x="233"/>
        <item m="1" x="1426"/>
        <item m="1" x="151"/>
        <item m="1" x="367"/>
        <item m="1" x="1947"/>
        <item m="1" x="2394"/>
        <item m="1" x="1933"/>
        <item m="1" x="538"/>
        <item m="1" x="2539"/>
        <item m="1" x="1377"/>
        <item m="1" x="1311"/>
        <item m="1" x="1934"/>
        <item m="1" x="42"/>
        <item m="1" x="68"/>
        <item m="1" x="2375"/>
        <item m="1" x="1133"/>
        <item m="1" x="795"/>
        <item m="1" x="83"/>
        <item m="1" x="599"/>
        <item m="1" x="2057"/>
        <item m="1" x="2103"/>
        <item m="1" x="1143"/>
        <item m="1" x="129"/>
        <item m="1" x="610"/>
        <item m="1" x="1408"/>
        <item m="1" x="643"/>
        <item m="1" x="2283"/>
        <item m="1" x="1167"/>
        <item m="1" x="342"/>
        <item m="1" x="800"/>
        <item m="1" x="226"/>
        <item m="1" x="143"/>
        <item m="1" x="1960"/>
        <item m="1" x="420"/>
        <item m="1" x="2380"/>
        <item m="1" x="2332"/>
        <item m="1" x="1409"/>
        <item m="1" x="1366"/>
        <item m="1" x="2481"/>
        <item m="1" x="1545"/>
        <item m="1" x="1737"/>
        <item m="1" x="549"/>
        <item m="1" x="377"/>
        <item m="1" x="584"/>
        <item m="1" x="308"/>
        <item m="1" x="1825"/>
        <item m="1" x="2239"/>
        <item m="1" x="1121"/>
        <item m="1" x="1182"/>
        <item m="1" x="2376"/>
        <item m="1" x="2070"/>
        <item m="1" x="1986"/>
        <item m="1" x="2013"/>
        <item m="1" x="859"/>
        <item m="1" x="1101"/>
        <item m="1" x="1156"/>
        <item m="1" x="1350"/>
        <item m="1" x="1984"/>
        <item m="1" x="1517"/>
        <item m="1" x="2298"/>
        <item m="1" x="693"/>
        <item m="1" x="1108"/>
        <item m="1" x="2337"/>
        <item m="1" x="727"/>
        <item m="1" x="869"/>
        <item m="1" x="2406"/>
        <item m="1" x="563"/>
        <item m="1" x="501"/>
        <item m="1" x="2533"/>
        <item m="1" x="1198"/>
        <item m="1" x="1616"/>
        <item m="1" x="269"/>
        <item m="1" x="164"/>
        <item m="1" x="1596"/>
        <item m="1" x="1507"/>
        <item m="1" x="2338"/>
        <item m="1" x="2489"/>
        <item m="1" x="1476"/>
        <item m="1" x="412"/>
        <item m="1" x="384"/>
        <item m="1" x="1180"/>
        <item m="1" x="2405"/>
        <item m="1" x="470"/>
        <item m="1" x="1076"/>
        <item m="1" x="1470"/>
        <item m="1" x="1418"/>
        <item m="1" x="1200"/>
        <item m="1" x="982"/>
        <item m="1" x="2314"/>
        <item m="1" x="1796"/>
        <item m="1" x="1879"/>
        <item m="1" x="328"/>
        <item m="1" x="731"/>
        <item m="1" x="2302"/>
        <item m="1" x="820"/>
        <item m="1" x="332"/>
        <item m="1" x="172"/>
        <item m="1" x="464"/>
        <item m="1" x="1478"/>
        <item m="1" x="758"/>
        <item m="1" x="564"/>
        <item m="1" x="1464"/>
        <item m="1" x="1764"/>
        <item m="1" x="1576"/>
        <item m="1" x="1004"/>
        <item m="1" x="1169"/>
        <item m="1" x="1554"/>
        <item m="1" x="1691"/>
        <item m="1" x="524"/>
        <item m="1" x="1532"/>
        <item m="1" x="276"/>
        <item m="1" x="1579"/>
        <item m="1" x="1376"/>
        <item m="1" x="1711"/>
        <item m="1" x="1762"/>
        <item m="1" x="185"/>
        <item m="1" x="1176"/>
        <item m="1" x="2433"/>
        <item m="1" x="2429"/>
        <item m="1" x="632"/>
        <item m="1" x="2147"/>
        <item m="1" x="204"/>
        <item m="1" x="748"/>
        <item m="1" x="1514"/>
        <item m="1" x="1832"/>
        <item m="1" x="1586"/>
        <item m="1" x="2097"/>
        <item m="1" x="162"/>
        <item m="1" x="2564"/>
        <item m="1" x="163"/>
        <item m="1" x="1271"/>
        <item m="1" x="2162"/>
        <item m="1" x="935"/>
        <item m="1" x="2250"/>
        <item m="1" x="841"/>
        <item m="1" x="1388"/>
        <item m="1" x="1953"/>
        <item m="1" x="1212"/>
        <item m="1" x="249"/>
        <item m="1" x="805"/>
        <item m="1" x="2447"/>
        <item m="1" x="2113"/>
        <item m="1" x="1453"/>
        <item m="1" x="2127"/>
        <item m="1" x="1495"/>
        <item m="1" x="2520"/>
        <item m="1" x="2235"/>
        <item m="1" x="1370"/>
        <item m="1" x="1519"/>
        <item m="1" x="1278"/>
        <item m="1" x="1053"/>
        <item m="1" x="1456"/>
        <item m="1" x="2238"/>
        <item m="1" x="1618"/>
        <item m="1" x="1757"/>
        <item m="1" x="2095"/>
        <item m="1" x="180"/>
        <item m="1" x="1035"/>
        <item m="1" x="2568"/>
        <item m="1" x="1883"/>
        <item m="1" x="2410"/>
        <item m="1" x="2430"/>
        <item m="1" x="627"/>
        <item m="1" x="399"/>
        <item m="1" x="1871"/>
        <item m="1" x="2245"/>
        <item m="1" x="1062"/>
        <item m="1" x="1508"/>
        <item m="1" x="1803"/>
        <item m="1" x="534"/>
        <item m="1" x="1807"/>
        <item m="1" x="1581"/>
        <item m="1" x="1357"/>
        <item m="1" x="2035"/>
        <item m="1" x="490"/>
        <item m="1" x="1725"/>
        <item m="1" x="1339"/>
        <item m="1" x="2574"/>
        <item m="1" x="1792"/>
        <item m="1" x="1592"/>
        <item m="1" x="1903"/>
        <item m="1" x="2043"/>
        <item m="1" x="108"/>
        <item m="1" x="789"/>
        <item m="1" x="644"/>
        <item m="1" x="703"/>
        <item m="1" x="926"/>
        <item m="1" x="1837"/>
        <item m="1" x="1597"/>
        <item m="1" x="559"/>
        <item m="1" x="1542"/>
        <item m="1" x="482"/>
        <item m="1" x="1106"/>
        <item m="1" x="394"/>
        <item m="1" x="1619"/>
        <item m="1" x="1187"/>
        <item m="1" x="2047"/>
        <item m="1" x="2435"/>
        <item m="1" x="1702"/>
        <item m="1" x="2253"/>
        <item m="1" x="821"/>
        <item m="1" x="1085"/>
        <item m="1" x="2167"/>
        <item m="1" x="320"/>
        <item m="1" x="1689"/>
        <item m="1" x="809"/>
        <item m="1" x="860"/>
        <item m="1" x="1236"/>
        <item m="1" x="1285"/>
        <item m="1" x="1307"/>
        <item m="1" x="873"/>
        <item m="1" x="761"/>
        <item m="1" x="578"/>
        <item m="1" x="1745"/>
        <item m="1" x="1011"/>
        <item m="1" x="192"/>
        <item m="1" x="1970"/>
        <item m="1" x="2378"/>
        <item m="1" x="905"/>
        <item m="1" x="1769"/>
        <item m="1" x="1054"/>
        <item m="1" x="1055"/>
        <item m="1" x="2504"/>
        <item m="1" x="695"/>
        <item m="1" x="1086"/>
        <item m="1" x="1131"/>
        <item m="1" x="1549"/>
        <item m="1" x="371"/>
        <item m="1" x="329"/>
        <item m="1" x="288"/>
        <item m="1" x="434"/>
        <item m="1" x="553"/>
        <item m="1" x="767"/>
        <item m="1" x="2118"/>
        <item m="1" x="954"/>
        <item m="1" x="1799"/>
        <item m="1" x="173"/>
        <item m="1" x="354"/>
        <item m="1" x="1864"/>
        <item m="1" x="2153"/>
        <item m="1" x="2115"/>
        <item m="1" x="1239"/>
        <item m="1" x="1493"/>
        <item m="1" x="1202"/>
        <item m="1" x="1679"/>
        <item m="1" x="422"/>
        <item m="1" x="2459"/>
        <item m="1" x="1911"/>
        <item m="1" x="569"/>
        <item m="1" x="2471"/>
        <item m="1" x="1604"/>
        <item m="1" x="802"/>
        <item m="1" x="396"/>
        <item m="1" x="2116"/>
        <item m="1" x="1580"/>
        <item m="1" x="2248"/>
        <item m="1" x="2180"/>
        <item m="1" x="606"/>
        <item m="1" x="2296"/>
        <item m="1" x="248"/>
        <item m="1" x="903"/>
        <item m="1" x="507"/>
        <item m="1" x="1398"/>
        <item m="1" x="1774"/>
        <item m="1" x="2297"/>
        <item m="1" x="1287"/>
        <item m="1" x="2525"/>
        <item m="1" x="1771"/>
        <item x="7"/>
        <item m="1" x="2208"/>
        <item m="1" x="1537"/>
        <item m="1" x="582"/>
        <item m="1" x="1894"/>
        <item m="1" x="2192"/>
        <item m="1" x="2277"/>
        <item m="1" x="2408"/>
        <item m="1" x="360"/>
        <item m="1" x="82"/>
        <item m="1" x="345"/>
        <item m="1" x="310"/>
        <item m="1" x="1211"/>
        <item m="1" x="1533"/>
        <item m="1" x="889"/>
        <item m="1" x="283"/>
        <item m="1" x="1622"/>
        <item m="1" x="1510"/>
        <item m="1" x="113"/>
        <item m="1" x="436"/>
        <item m="1" x="2415"/>
        <item m="1" x="891"/>
        <item m="1" x="2362"/>
        <item m="1" x="2411"/>
        <item m="1" x="1111"/>
        <item m="1" x="2101"/>
        <item m="1" x="229"/>
        <item m="1" x="2018"/>
        <item m="1" x="1097"/>
        <item m="1" x="2355"/>
        <item m="1" x="1892"/>
        <item m="1" x="593"/>
        <item m="1" x="460"/>
        <item x="25"/>
        <item m="1" x="1078"/>
        <item m="1" x="922"/>
        <item m="1" x="978"/>
        <item m="1" x="1071"/>
        <item m="1" x="1060"/>
        <item m="1" x="598"/>
        <item m="1" x="741"/>
        <item m="1" x="2134"/>
        <item m="1" x="1058"/>
        <item m="1" x="2354"/>
        <item m="1" x="442"/>
        <item m="1" x="1534"/>
        <item m="1" x="2268"/>
        <item m="1" x="710"/>
        <item m="1" x="2382"/>
        <item m="1" x="1920"/>
        <item m="1" x="479"/>
        <item m="1" x="924"/>
        <item m="1" x="1727"/>
        <item m="1" x="762"/>
        <item m="1" x="1226"/>
        <item m="1" x="1693"/>
        <item m="1" x="2068"/>
        <item m="1" x="591"/>
        <item m="1" x="2465"/>
        <item m="1" x="692"/>
        <item m="1" x="2156"/>
        <item m="1" x="465"/>
        <item m="1" x="2091"/>
        <item m="1" x="1800"/>
        <item m="1" x="823"/>
        <item m="1" x="1789"/>
        <item m="1" x="236"/>
        <item m="1" x="307"/>
        <item m="1" x="238"/>
        <item m="1" x="2473"/>
        <item m="1" x="2455"/>
        <item m="1" x="701"/>
        <item m="1" x="157"/>
        <item m="1" x="2217"/>
        <item m="1" x="2480"/>
        <item m="1" x="1761"/>
        <item m="1" x="1785"/>
        <item m="1" x="2291"/>
        <item m="1" x="2403"/>
        <item m="1" x="69"/>
        <item m="1" x="1371"/>
        <item m="1" x="1738"/>
        <item m="1" x="2034"/>
        <item m="1" x="1543"/>
        <item m="1" x="1752"/>
        <item m="1" x="919"/>
        <item m="1" x="1024"/>
        <item m="1" x="90"/>
        <item m="1" x="2280"/>
        <item m="1" x="166"/>
        <item m="1" x="303"/>
        <item m="1" x="1617"/>
        <item m="1" x="1964"/>
        <item m="1" x="2312"/>
        <item m="1" x="2436"/>
        <item m="1" x="2015"/>
        <item m="1" x="368"/>
        <item m="1" x="2186"/>
        <item m="1" x="2190"/>
        <item m="1" x="1572"/>
        <item m="1" x="2117"/>
        <item m="1" x="623"/>
        <item m="1" x="794"/>
        <item m="1" x="1926"/>
        <item m="1" x="500"/>
        <item m="1" x="1036"/>
        <item m="1" x="1831"/>
        <item m="1" x="2128"/>
        <item m="1" x="87"/>
        <item m="1" x="1450"/>
        <item m="1" x="2540"/>
        <item m="1" x="483"/>
        <item m="1" x="2414"/>
        <item m="1" x="2046"/>
        <item m="1" x="1422"/>
        <item m="1" x="2140"/>
        <item m="1" x="743"/>
        <item m="1" x="2321"/>
        <item m="1" x="1433"/>
        <item m="1" x="2081"/>
        <item m="1" x="995"/>
        <item m="1" x="560"/>
        <item m="1" x="215"/>
        <item m="1" x="2440"/>
        <item m="1" x="519"/>
        <item m="1" x="2022"/>
        <item m="1" x="1690"/>
        <item m="1" x="808"/>
        <item m="1" x="1092"/>
        <item m="1" x="525"/>
        <item m="1" x="1878"/>
        <item m="1" x="1954"/>
        <item m="1" x="2492"/>
        <item m="1" x="2329"/>
        <item m="1" x="539"/>
        <item m="1" x="1908"/>
        <item m="1" x="463"/>
        <item m="1" x="993"/>
        <item m="1" x="2345"/>
        <item m="1" x="1082"/>
        <item m="1" x="1235"/>
        <item m="1" x="571"/>
        <item m="1" x="200"/>
        <item m="1" x="863"/>
        <item m="1" x="2286"/>
        <item m="1" x="1065"/>
        <item m="1" x="2059"/>
        <item m="1" x="878"/>
        <item m="1" x="829"/>
        <item m="1" x="1589"/>
        <item m="1" x="513"/>
        <item m="1" x="1861"/>
        <item m="1" x="1999"/>
        <item m="1" x="2175"/>
        <item m="1" x="1668"/>
        <item m="1" x="2572"/>
        <item x="18"/>
        <item m="1" x="1528"/>
        <item m="1" x="297"/>
        <item m="1" x="602"/>
        <item m="1" x="2531"/>
        <item m="1" x="63"/>
        <item m="1" x="1734"/>
        <item m="1" x="495"/>
        <item m="1" x="822"/>
        <item m="1" x="105"/>
        <item m="1" x="2309"/>
        <item m="1" x="1809"/>
        <item m="1" x="2315"/>
        <item m="1" x="239"/>
        <item m="1" x="1816"/>
        <item m="1" x="2246"/>
        <item m="1" x="1363"/>
        <item m="1" x="868"/>
        <item m="1" x="1949"/>
        <item m="1" x="2196"/>
        <item m="1" x="456"/>
        <item m="1" x="1802"/>
        <item m="1" x="363"/>
        <item x="11"/>
        <item m="1" x="1473"/>
        <item m="1" x="1578"/>
        <item m="1" x="1730"/>
        <item m="1" x="1512"/>
        <item m="1" x="742"/>
        <item m="1" x="1606"/>
        <item m="1" x="2349"/>
        <item m="1" x="2308"/>
        <item m="1" x="1901"/>
        <item m="1" x="785"/>
        <item m="1" x="1726"/>
        <item m="1" x="1027"/>
        <item m="1" x="675"/>
        <item m="1" x="1259"/>
        <item m="1" x="2284"/>
        <item m="1" x="959"/>
        <item m="1" x="469"/>
        <item m="1" x="1468"/>
        <item m="1" x="102"/>
        <item m="1" x="1219"/>
        <item m="1" x="2008"/>
        <item m="1" x="2466"/>
        <item m="1" x="2340"/>
        <item m="1" x="521"/>
        <item m="1" x="117"/>
        <item m="1" x="443"/>
        <item m="1" x="1190"/>
        <item m="1" x="109"/>
        <item m="1" x="2224"/>
        <item m="1" x="2544"/>
        <item m="1" x="2176"/>
        <item m="1" x="2183"/>
        <item m="1" x="1973"/>
        <item m="1" x="386"/>
        <item m="1" x="1713"/>
        <item m="1" x="225"/>
        <item m="1" x="1227"/>
        <item m="1" x="605"/>
        <item m="1" x="1254"/>
        <item m="1" x="1165"/>
        <item m="1" x="471"/>
        <item m="1" x="1385"/>
        <item m="1" x="689"/>
        <item m="1" x="508"/>
        <item m="1" x="39"/>
        <item m="1" x="1848"/>
        <item m="1" x="1197"/>
        <item m="1" x="392"/>
        <item m="1" x="1575"/>
        <item m="1" x="918"/>
        <item m="1" x="1353"/>
        <item m="1" x="1364"/>
        <item m="1" x="915"/>
        <item m="1" x="2388"/>
        <item m="1" x="2198"/>
        <item m="1" x="1369"/>
        <item m="1" x="1333"/>
        <item m="1" x="1139"/>
        <item m="1" x="856"/>
        <item m="1" x="80"/>
        <item m="1" x="183"/>
        <item m="1" x="2012"/>
        <item m="1" x="404"/>
        <item m="1" x="1002"/>
        <item m="1" x="1488"/>
        <item m="1" x="349"/>
        <item m="1" x="2563"/>
        <item m="1" x="1594"/>
        <item m="1" x="389"/>
        <item m="1" x="155"/>
        <item m="1" x="2026"/>
        <item m="1" x="1656"/>
        <item m="1" x="763"/>
        <item m="1" x="1074"/>
        <item m="1" x="263"/>
        <item m="1" x="1487"/>
        <item m="1" x="637"/>
        <item m="1" x="405"/>
        <item m="1" x="2215"/>
        <item m="1" x="764"/>
        <item m="1" x="1928"/>
        <item m="1" x="1889"/>
        <item m="1" x="2360"/>
        <item m="1" x="952"/>
        <item m="1" x="1876"/>
        <item m="1" x="318"/>
        <item m="1" x="286"/>
        <item m="1" x="255"/>
        <item m="1" x="2093"/>
        <item m="1" x="726"/>
        <item x="34"/>
        <item m="1" x="2171"/>
        <item m="1" x="2551"/>
        <item m="1" x="292"/>
        <item m="1" x="385"/>
        <item m="1" x="313"/>
        <item m="1" x="1338"/>
        <item m="1" x="639"/>
        <item m="1" x="1243"/>
        <item m="1" x="1009"/>
        <item m="1" x="2241"/>
        <item m="1" x="920"/>
        <item m="1" x="1511"/>
        <item m="1" x="645"/>
        <item m="1" x="595"/>
        <item m="1" x="222"/>
        <item m="1" x="2543"/>
        <item m="1" x="1174"/>
        <item m="1" x="1045"/>
        <item m="1" x="779"/>
        <item m="1" x="2561"/>
        <item m="1" x="1636"/>
        <item m="1" x="1301"/>
        <item m="1" x="1980"/>
        <item m="1" x="827"/>
        <item m="1" x="2528"/>
        <item m="1" x="1374"/>
        <item m="1" x="2178"/>
        <item m="1" x="2071"/>
        <item m="1" x="661"/>
        <item m="1" x="588"/>
        <item m="1" x="2164"/>
        <item m="1" x="1496"/>
        <item m="1" x="1703"/>
        <item m="1" x="1233"/>
        <item m="1" x="760"/>
        <item m="1" x="1694"/>
        <item m="1" x="340"/>
        <item m="1" x="667"/>
        <item m="1" x="1216"/>
        <item m="1" x="1776"/>
        <item m="1" x="1005"/>
        <item m="1" x="699"/>
        <item m="1" x="2356"/>
        <item m="1" x="2420"/>
        <item m="1" x="2257"/>
        <item m="1" x="1263"/>
        <item m="1" x="1639"/>
        <item m="1" x="2023"/>
        <item m="1" x="1297"/>
        <item m="1" x="2032"/>
        <item m="1" x="1411"/>
        <item m="1" x="1665"/>
        <item m="1" x="302"/>
        <item m="1" x="1866"/>
        <item m="1" x="2074"/>
        <item m="1" x="1506"/>
        <item m="1" x="540"/>
        <item m="1" x="2240"/>
        <item m="1" x="2041"/>
        <item m="1" x="2485"/>
        <item m="1" x="97"/>
        <item m="1" x="803"/>
        <item m="1" x="1248"/>
        <item m="1" x="1134"/>
        <item m="1" x="485"/>
        <item m="1" x="955"/>
        <item m="1" x="793"/>
        <item m="1" x="2522"/>
        <item m="1" x="951"/>
        <item m="1" x="50"/>
        <item m="1" x="2494"/>
        <item m="1" x="1669"/>
        <item m="1" x="240"/>
        <item m="1" x="127"/>
        <item m="1" x="1553"/>
        <item m="1" x="877"/>
        <item m="1" x="615"/>
        <item m="1" x="2361"/>
        <item m="1" x="247"/>
        <item m="1" x="1214"/>
        <item m="1" x="1025"/>
        <item m="1" x="219"/>
        <item m="1" x="1642"/>
        <item m="1" x="2294"/>
        <item x="22"/>
        <item m="1" x="1163"/>
        <item m="1" x="1836"/>
        <item m="1" x="2264"/>
        <item m="1" x="663"/>
        <item m="1" x="1595"/>
        <item m="1" x="1277"/>
        <item m="1" x="2139"/>
        <item m="1" x="711"/>
        <item m="1" x="402"/>
        <item m="1" x="1201"/>
        <item m="1" x="1289"/>
        <item m="1" x="781"/>
        <item m="1" x="1754"/>
        <item m="1" x="1644"/>
        <item m="1" x="1645"/>
        <item m="1" x="2299"/>
        <item m="1" x="1151"/>
        <item m="1" x="1320"/>
        <item m="1" x="1841"/>
        <item m="1" x="1559"/>
        <item m="1" x="925"/>
        <item m="1" x="2559"/>
        <item m="1" x="1448"/>
        <item m="1" x="2510"/>
        <item m="1" x="2172"/>
        <item m="1" x="1817"/>
        <item m="1" x="1627"/>
        <item m="1" x="2179"/>
        <item m="1" x="776"/>
        <item m="1" x="1428"/>
        <item m="1" x="2342"/>
        <item m="1" x="2491"/>
        <item m="1" x="74"/>
        <item m="1" x="1541"/>
        <item m="1" x="812"/>
        <item m="1" x="2369"/>
        <item m="1" x="2326"/>
        <item m="1" x="1157"/>
        <item m="1" x="2516"/>
        <item m="1" x="1186"/>
        <item m="1" x="1943"/>
        <item x="6"/>
        <item m="1" x="2304"/>
        <item m="1" x="1432"/>
        <item m="1" x="1345"/>
        <item m="1" x="1210"/>
        <item m="1" x="353"/>
        <item m="1" x="38"/>
        <item m="1" x="649"/>
        <item m="1" x="2398"/>
        <item m="1" x="2444"/>
        <item m="1" x="2037"/>
        <item m="1" x="473"/>
        <item m="1" x="1120"/>
        <item m="1" x="1087"/>
        <item m="1" x="1116"/>
        <item m="1" x="387"/>
        <item m="1" x="2331"/>
        <item m="1" x="775"/>
        <item m="1" x="1066"/>
        <item m="1" x="1042"/>
        <item m="1" x="845"/>
        <item m="1" x="2293"/>
        <item m="1" x="1701"/>
        <item m="1" x="1203"/>
        <item m="1" x="619"/>
        <item m="1" x="1704"/>
        <item m="1" x="191"/>
        <item m="1" x="664"/>
        <item m="1" x="1481"/>
        <item m="1" x="439"/>
        <item m="1" x="1607"/>
        <item m="1" x="1378"/>
        <item m="1" x="208"/>
        <item m="1" x="2483"/>
        <item m="1" x="568"/>
        <item m="1" x="613"/>
        <item m="1" x="2216"/>
        <item m="1" x="561"/>
        <item m="1" x="1447"/>
        <item m="1" x="2343"/>
        <item m="1" x="494"/>
        <item m="1" x="1347"/>
        <item m="1" x="2155"/>
        <item m="1" x="1209"/>
        <item m="1" x="1657"/>
        <item x="4"/>
        <item m="1" x="252"/>
        <item m="1" x="1410"/>
        <item m="1" x="246"/>
        <item m="1" x="2351"/>
        <item m="1" x="2201"/>
        <item m="1" x="732"/>
        <item m="1" x="1099"/>
        <item m="1" x="2313"/>
        <item m="1" x="1698"/>
        <item m="1" x="2287"/>
        <item m="1" x="934"/>
        <item m="1" x="1988"/>
        <item m="1" x="2442"/>
        <item m="1" x="2266"/>
        <item m="1" x="1420"/>
        <item m="1" x="2347"/>
        <item m="1" x="1232"/>
        <item m="1" x="1635"/>
        <item m="1" x="315"/>
        <item m="1" x="1766"/>
        <item m="1" x="565"/>
        <item x="21"/>
        <item m="1" x="2348"/>
        <item m="1" x="170"/>
        <item m="1" x="1573"/>
        <item m="1" x="2477"/>
        <item m="1" x="506"/>
        <item m="1" x="757"/>
        <item m="1" x="547"/>
        <item m="1" x="228"/>
        <item m="1" x="2418"/>
        <item m="1" x="178"/>
        <item m="1" x="616"/>
        <item m="1" x="311"/>
        <item m="1" x="401"/>
        <item m="1" x="2346"/>
        <item m="1" x="1144"/>
        <item m="1" x="112"/>
        <item m="1" x="1272"/>
        <item m="1" x="1294"/>
        <item m="1" x="2205"/>
        <item m="1" x="165"/>
        <item m="1" x="2335"/>
        <item m="1" x="1386"/>
        <item m="1" x="2154"/>
        <item m="1" x="1257"/>
        <item m="1" x="2067"/>
        <item x="31"/>
        <item m="1" x="1731"/>
        <item m="1" x="2409"/>
        <item m="1" x="581"/>
        <item m="1" x="1149"/>
        <item m="1" x="1849"/>
        <item m="1" x="1360"/>
        <item m="1" x="855"/>
        <item m="1" x="1458"/>
        <item m="1" x="280"/>
        <item m="1" x="2383"/>
        <item m="1" x="961"/>
        <item m="1" x="259"/>
        <item m="1" x="590"/>
        <item m="1" x="1835"/>
        <item m="1" x="1417"/>
        <item m="1" x="2082"/>
        <item m="1" x="1298"/>
        <item m="1" x="1613"/>
        <item m="1" x="1529"/>
        <item m="1" x="1223"/>
        <item m="1" x="1064"/>
        <item m="1" x="130"/>
        <item m="1" x="946"/>
        <item m="1" x="503"/>
        <item m="1" x="1368"/>
        <item m="1" x="1515"/>
        <item m="1" x="201"/>
        <item m="1" x="1315"/>
        <item m="1" x="2324"/>
        <item m="1" x="580"/>
        <item m="1" x="1706"/>
        <item m="1" x="327"/>
        <item m="1" x="2202"/>
        <item m="1" x="177"/>
        <item m="1" x="216"/>
        <item m="1" x="1405"/>
        <item m="1" x="2184"/>
        <item m="1" x="1688"/>
        <item m="1" x="497"/>
        <item m="1" x="720"/>
        <item m="1" x="1708"/>
        <item m="1" x="1337"/>
        <item m="1" x="2306"/>
        <item m="1" x="445"/>
        <item m="1" x="425"/>
        <item m="1" x="1839"/>
        <item m="1" x="1760"/>
        <item m="1" x="1962"/>
        <item m="1" x="304"/>
        <item m="1" x="1563"/>
        <item m="1" x="61"/>
        <item m="1" x="548"/>
        <item m="1" x="1380"/>
        <item m="1" x="274"/>
        <item m="1" x="943"/>
        <item m="1" x="2119"/>
        <item m="1" x="813"/>
        <item m="1" x="609"/>
        <item m="1" x="169"/>
        <item m="1" x="461"/>
        <item m="1" x="706"/>
        <item m="1" x="738"/>
        <item m="1" x="2374"/>
        <item m="1" x="1958"/>
        <item m="1" x="1818"/>
        <item m="1" x="1280"/>
        <item m="1" x="1302"/>
        <item m="1" x="939"/>
        <item m="1" x="2571"/>
        <item m="1" x="806"/>
        <item m="1" x="1356"/>
        <item m="1" x="1829"/>
        <item x="13"/>
        <item m="1" x="210"/>
        <item m="1" x="2384"/>
        <item m="1" x="101"/>
        <item m="1" x="1269"/>
        <item m="1" x="1763"/>
        <item x="0"/>
        <item m="1" x="1457"/>
        <item m="1" x="1119"/>
        <item m="1" x="182"/>
        <item m="1" x="1810"/>
        <item m="1" x="1395"/>
        <item m="1" x="326"/>
        <item m="1" x="2514"/>
        <item m="1" x="71"/>
        <item m="1" x="2089"/>
        <item m="1" x="1112"/>
        <item m="1" x="1419"/>
        <item m="1" x="1858"/>
        <item m="1" x="2220"/>
        <item m="1" x="2052"/>
        <item m="1" x="1695"/>
        <item m="1" x="1552"/>
        <item m="1" x="498"/>
        <item m="1" x="1822"/>
        <item m="1" x="698"/>
        <item m="1" x="2042"/>
        <item m="1" x="1783"/>
        <item m="1" x="1162"/>
        <item m="1" x="324"/>
        <item m="1" x="2467"/>
        <item m="1" x="2443"/>
        <item m="1" x="1522"/>
        <item m="1" x="452"/>
        <item m="1" x="2267"/>
        <item m="1" x="2555"/>
        <item m="1" x="213"/>
        <item m="1" x="527"/>
        <item m="1" x="654"/>
        <item m="1" x="994"/>
        <item m="1" x="1751"/>
        <item m="1" x="658"/>
        <item m="1" x="2536"/>
        <item m="1" x="652"/>
        <item m="1" x="1990"/>
        <item m="1" x="2129"/>
        <item m="1" x="290"/>
        <item m="1" x="1801"/>
        <item m="1" x="430"/>
        <item m="1" x="942"/>
        <item m="1" x="1912"/>
        <item m="1" x="828"/>
        <item m="1" x="175"/>
        <item m="1" x="1170"/>
        <item m="1" x="2503"/>
        <item m="1" x="2336"/>
        <item m="1" x="106"/>
        <item m="1" x="1696"/>
        <item x="29"/>
        <item m="1" x="739"/>
        <item m="1" x="2502"/>
        <item m="1" x="2320"/>
        <item x="26"/>
        <item m="1" x="2150"/>
        <item m="1" x="1977"/>
        <item m="1" x="1017"/>
        <item m="1" x="2112"/>
        <item m="1" x="1509"/>
        <item m="1" x="2083"/>
        <item m="1" x="1253"/>
        <item m="1" x="1384"/>
        <item m="1" x="223"/>
        <item m="1" x="393"/>
        <item m="1" x="2508"/>
        <item m="1" x="804"/>
        <item m="1" x="705"/>
        <item m="1" x="766"/>
        <item m="1" x="1556"/>
        <item m="1" x="1740"/>
        <item m="1" x="1104"/>
        <item m="1" x="1007"/>
        <item m="1" x="579"/>
        <item m="1" x="333"/>
        <item m="1" x="2478"/>
        <item m="1" x="1317"/>
        <item m="1" x="2576"/>
        <item m="1" x="1654"/>
        <item m="1" x="198"/>
        <item m="1" x="897"/>
        <item m="1" x="1540"/>
        <item m="1" x="2506"/>
        <item m="1" x="1500"/>
        <item m="1" x="614"/>
        <item m="1" x="2521"/>
        <item m="1" x="2033"/>
        <item m="1" x="1650"/>
        <item m="1" x="906"/>
        <item m="1" x="1414"/>
        <item m="1" x="818"/>
        <item m="1" x="2486"/>
        <item m="1" x="1181"/>
        <item m="1" x="532"/>
        <item m="1" x="2472"/>
        <item m="1" x="962"/>
        <item m="1" x="1524"/>
        <item m="1" x="884"/>
        <item m="1" x="1823"/>
        <item m="1" x="713"/>
        <item m="1" x="984"/>
        <item m="1" x="277"/>
        <item m="1" x="679"/>
        <item m="1" x="2260"/>
        <item m="1" x="714"/>
        <item m="1" x="458"/>
        <item x="10"/>
        <item m="1" x="2007"/>
        <item m="1" x="1308"/>
        <item m="1" x="1983"/>
        <item m="1" x="707"/>
        <item m="1" x="1229"/>
        <item m="1" x="1158"/>
        <item m="1" x="782"/>
        <item m="1" x="722"/>
        <item m="1" x="234"/>
        <item m="1" x="930"/>
        <item m="1" x="1804"/>
        <item m="1" x="2066"/>
        <item m="1" x="2151"/>
        <item m="1" x="916"/>
        <item m="1" x="2249"/>
        <item m="1" x="1451"/>
        <item m="1" x="1648"/>
        <item m="1" x="687"/>
        <item m="1" x="1016"/>
        <item m="1" x="281"/>
        <item m="1" x="2353"/>
        <item m="1" x="415"/>
        <item m="1" x="866"/>
        <item m="1" x="275"/>
        <item m="1" x="771"/>
        <item m="1" x="638"/>
        <item m="1" x="1291"/>
        <item m="1" x="184"/>
        <item m="1" x="1724"/>
        <item m="1" x="1412"/>
        <item m="1" x="88"/>
        <item m="1" x="1630"/>
        <item m="1" x="1472"/>
        <item m="1" x="449"/>
        <item m="1" x="1535"/>
        <item m="1" x="1330"/>
        <item m="1" x="1321"/>
        <item m="1" x="1225"/>
        <item m="1" x="520"/>
        <item m="1" x="502"/>
        <item m="1" x="96"/>
        <item m="1" x="45"/>
        <item m="1" x="2350"/>
        <item m="1" x="2143"/>
        <item m="1" x="1117"/>
        <item m="1" x="1712"/>
        <item m="1" x="953"/>
        <item m="1" x="2120"/>
        <item m="1" x="589"/>
        <item m="1" x="2036"/>
        <item m="1" x="612"/>
        <item m="1" x="754"/>
        <item m="1" x="188"/>
        <item m="1" x="998"/>
        <item m="1" x="2233"/>
        <item m="1" x="745"/>
        <item m="1" x="98"/>
        <item m="1" x="530"/>
        <item m="1" x="2275"/>
        <item m="1" x="1199"/>
        <item m="1" x="1502"/>
        <item m="1" x="1184"/>
        <item m="1" x="1781"/>
        <item m="1" x="1859"/>
        <item m="1" x="2322"/>
        <item m="1" x="1255"/>
        <item m="1" x="815"/>
        <item m="1" x="1918"/>
        <item m="1" x="492"/>
        <item m="1" x="2381"/>
        <item m="1" x="1125"/>
        <item m="1" x="1249"/>
        <item m="1" x="2292"/>
        <item m="1" x="1462"/>
        <item m="1" x="1862"/>
        <item m="1" x="704"/>
        <item m="1" x="2498"/>
        <item x="1"/>
        <item m="1" x="546"/>
        <item m="1" x="2323"/>
        <item m="1" x="1846"/>
        <item m="1" x="2476"/>
        <item m="1" x="874"/>
        <item m="1" x="2553"/>
        <item m="1" x="2422"/>
        <item m="1" x="2325"/>
        <item m="1" x="1348"/>
        <item m="1" x="1126"/>
        <item m="1" x="864"/>
        <item m="1" x="1438"/>
        <item m="1" x="1220"/>
        <item m="1" x="2126"/>
        <item m="1" x="969"/>
        <item m="1" x="1146"/>
        <item m="1" x="319"/>
        <item m="1" x="339"/>
        <item m="1" x="895"/>
        <item m="1" x="1663"/>
        <item m="1" x="1680"/>
        <item m="1" x="1662"/>
        <item m="1" x="774"/>
        <item m="1" x="1922"/>
        <item m="1" x="235"/>
        <item m="1" x="1842"/>
        <item m="1" x="421"/>
        <item m="1" x="2333"/>
        <item m="1" x="2575"/>
        <item m="1" x="2188"/>
        <item m="1" x="2079"/>
        <item m="1" x="335"/>
        <item m="1" x="2431"/>
        <item m="1" x="2053"/>
        <item m="1" x="2096"/>
        <item m="1" x="417"/>
        <item m="1" x="1107"/>
        <item m="1" x="1834"/>
        <item m="1" x="2560"/>
        <item m="1" x="1643"/>
        <item m="1" x="199"/>
        <item m="1" x="1598"/>
        <item x="14"/>
        <item m="1" x="262"/>
        <item m="1" x="1612"/>
        <item m="1" x="870"/>
        <item m="1" x="1935"/>
        <item m="1" x="1700"/>
        <item m="1" x="1732"/>
        <item m="1" x="270"/>
        <item m="1" x="1681"/>
        <item m="1" x="2161"/>
        <item m="1" x="2221"/>
        <item m="1" x="1797"/>
        <item m="1" x="749"/>
        <item m="1" x="2060"/>
        <item m="1" x="1917"/>
        <item m="1" x="1505"/>
        <item m="1" x="2532"/>
        <item m="1" x="2056"/>
        <item m="1" x="1413"/>
        <item m="1" x="77"/>
        <item m="1" x="2557"/>
        <item m="1" x="535"/>
        <item m="1" x="911"/>
        <item m="1" x="1547"/>
        <item m="1" x="1129"/>
        <item m="1" x="2496"/>
        <item m="1" x="2086"/>
        <item m="1" x="1994"/>
        <item m="1" x="388"/>
        <item m="1" x="1925"/>
        <item m="1" x="973"/>
        <item m="1" x="991"/>
        <item m="1" x="2087"/>
        <item m="1" x="2523"/>
        <item m="1" x="1090"/>
        <item m="1" x="1246"/>
        <item x="30"/>
        <item m="1" x="1853"/>
        <item m="1" x="1620"/>
        <item m="1" x="1222"/>
        <item m="1" x="251"/>
        <item m="1" x="1717"/>
        <item m="1" x="1303"/>
        <item m="1" x="418"/>
        <item m="1" x="1867"/>
        <item m="1" x="1362"/>
        <item m="1" x="690"/>
        <item m="1" x="1899"/>
        <item m="1" x="1161"/>
        <item m="1" x="1103"/>
        <item m="1" x="346"/>
        <item m="1" x="1258"/>
        <item m="1" x="1331"/>
        <item m="1" x="876"/>
        <item m="1" x="975"/>
        <item m="1" x="597"/>
        <item m="1" x="1749"/>
        <item m="1" x="1995"/>
        <item m="1" x="883"/>
        <item m="1" x="43"/>
        <item m="1" x="472"/>
        <item m="1" x="1072"/>
        <item m="1" x="716"/>
        <item m="1" x="604"/>
        <item m="1" x="408"/>
        <item m="1" x="115"/>
        <item m="1" x="168"/>
        <item m="1" x="2538"/>
        <item m="1" x="1077"/>
        <item m="1" x="1591"/>
        <item m="1" x="410"/>
        <item m="1" x="1326"/>
        <item m="1" x="1566"/>
        <item m="1" x="633"/>
        <item m="1" x="2016"/>
        <item m="1" x="914"/>
        <item m="1" x="2535"/>
        <item m="1" x="40"/>
        <item m="1" x="181"/>
        <item m="1" x="2168"/>
        <item m="1" x="1262"/>
        <item m="1" x="1863"/>
        <item m="1" x="2488"/>
        <item m="1" x="1001"/>
        <item m="1" x="478"/>
        <item m="1" x="1136"/>
        <item m="1" x="1477"/>
        <item x="36"/>
        <item t="default"/>
      </items>
    </pivotField>
    <pivotField dataField="1" showAll="0"/>
  </pivotFields>
  <rowFields count="2">
    <field x="1"/>
    <field x="5"/>
  </rowFields>
  <rowItems count="59">
    <i>
      <x v="1"/>
    </i>
    <i r="1">
      <x v="2135"/>
    </i>
    <i>
      <x v="3"/>
    </i>
    <i r="1">
      <x v="248"/>
    </i>
    <i>
      <x v="12"/>
    </i>
    <i r="1">
      <x v="2318"/>
    </i>
    <i r="1">
      <x v="2370"/>
    </i>
    <i>
      <x v="17"/>
    </i>
    <i r="1">
      <x v="1220"/>
    </i>
    <i>
      <x v="18"/>
    </i>
    <i r="1">
      <x v="2262"/>
    </i>
    <i r="1">
      <x v="2491"/>
    </i>
    <i>
      <x v="19"/>
    </i>
    <i r="1">
      <x v="1013"/>
    </i>
    <i r="1">
      <x v="1055"/>
    </i>
    <i r="1">
      <x v="2135"/>
    </i>
    <i r="1">
      <x v="2157"/>
    </i>
    <i r="1">
      <x v="2183"/>
    </i>
    <i r="1">
      <x v="2256"/>
    </i>
    <i r="1">
      <x v="2527"/>
    </i>
    <i>
      <x v="20"/>
    </i>
    <i r="1">
      <x v="762"/>
    </i>
    <i>
      <x v="21"/>
    </i>
    <i r="1">
      <x v="976"/>
    </i>
    <i r="1">
      <x v="1071"/>
    </i>
    <i r="1">
      <x v="1726"/>
    </i>
    <i r="1">
      <x v="2090"/>
    </i>
    <i>
      <x v="22"/>
    </i>
    <i r="1">
      <x v="2448"/>
    </i>
    <i>
      <x v="24"/>
    </i>
    <i r="1">
      <x v="501"/>
    </i>
    <i r="1">
      <x v="1693"/>
    </i>
    <i r="1">
      <x v="2048"/>
    </i>
    <i r="1">
      <x v="2314"/>
    </i>
    <i>
      <x v="26"/>
    </i>
    <i r="1">
      <x v="390"/>
    </i>
    <i r="1">
      <x v="392"/>
    </i>
    <i r="1">
      <x v="401"/>
    </i>
    <i r="1">
      <x v="807"/>
    </i>
    <i r="1">
      <x v="1007"/>
    </i>
    <i r="1">
      <x v="1963"/>
    </i>
    <i>
      <x v="28"/>
    </i>
    <i r="1">
      <x v="977"/>
    </i>
    <i r="1">
      <x v="1849"/>
    </i>
    <i>
      <x v="36"/>
    </i>
    <i r="1">
      <x v="868"/>
    </i>
    <i r="1">
      <x v="1872"/>
    </i>
    <i>
      <x v="43"/>
    </i>
    <i r="1">
      <x v="463"/>
    </i>
    <i r="1">
      <x v="1220"/>
    </i>
    <i>
      <x v="45"/>
    </i>
    <i r="1">
      <x v="2448"/>
    </i>
    <i>
      <x v="51"/>
    </i>
    <i r="1">
      <x v="317"/>
    </i>
    <i>
      <x v="52"/>
    </i>
    <i r="1">
      <x v="354"/>
    </i>
    <i>
      <x v="58"/>
    </i>
    <i r="1">
      <x v="2578"/>
    </i>
    <i t="grand">
      <x/>
    </i>
  </rowItems>
  <colItems count="1">
    <i/>
  </colItems>
  <dataFields count="1">
    <dataField name="Amount " fld="6" baseField="0" baseItem="0" numFmtId="43"/>
  </dataFields>
  <formats count="1">
    <format dxfId="1">
      <pivotArea outline="0" fieldPosition="0" axis="axisValues" dataOnly="0" labelOnly="1"/>
    </format>
  </formats>
  <pivotTableStyleInfo name="PivotStyleLight16" showRowHeaders="1" showColHeaders="1" showRowStripes="0" showColStripes="0" showLastColumn="1"/>
</pivotTableDefinition>
</file>

<file path=xl/tables/table1.xml><?xml version="1.0" encoding="utf-8"?>
<table xmlns="http://schemas.openxmlformats.org/spreadsheetml/2006/main" id="1" name="Table1" displayName="Table1" ref="A1:G5" comment="" totalsRowShown="0">
  <autoFilter ref="A1:G5"/>
  <tableColumns count="7">
    <tableColumn id="1" name="Comm Date"/>
    <tableColumn id="2" name="Department Name"/>
    <tableColumn id="3" name="PO Nbr"/>
    <tableColumn id="4" name="Req Nbr"/>
    <tableColumn id="5" name="Vendor Name"/>
    <tableColumn id="6" name="Items Requested"/>
    <tableColumn id="7" name="Amoun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4" Type="http://schemas.openxmlformats.org/officeDocument/2006/relationships/pivotTable" Target="../pivotTables/pivotTable1.xml" /><Relationship Id="rId5"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5"/>
  <sheetViews>
    <sheetView zoomScalePageLayoutView="0" workbookViewId="0" topLeftCell="A1">
      <selection activeCell="E9" sqref="E9"/>
    </sheetView>
  </sheetViews>
  <sheetFormatPr defaultColWidth="9.140625" defaultRowHeight="15"/>
  <cols>
    <col min="1" max="1" width="12.7109375" style="0" customWidth="1"/>
    <col min="2" max="2" width="18.421875" style="0" customWidth="1"/>
    <col min="3" max="3" width="8.8515625" style="0" customWidth="1"/>
    <col min="4" max="4" width="9.57421875" style="0" customWidth="1"/>
    <col min="5" max="5" width="14.421875" style="0" customWidth="1"/>
    <col min="6" max="6" width="16.8515625" style="0" customWidth="1"/>
    <col min="7" max="7" width="9.57421875" style="0" customWidth="1"/>
  </cols>
  <sheetData>
    <row r="1" spans="1:7" ht="15">
      <c r="A1" t="s">
        <v>0</v>
      </c>
      <c r="B1" t="s">
        <v>17</v>
      </c>
      <c r="C1" t="s">
        <v>18</v>
      </c>
      <c r="D1" t="s">
        <v>1</v>
      </c>
      <c r="E1" t="s">
        <v>2</v>
      </c>
      <c r="F1" t="s">
        <v>3</v>
      </c>
      <c r="G1" t="s">
        <v>4</v>
      </c>
    </row>
    <row r="2" spans="1:7" ht="15">
      <c r="A2" s="15">
        <v>41212</v>
      </c>
      <c r="B2" t="s">
        <v>26</v>
      </c>
      <c r="C2">
        <v>80960</v>
      </c>
      <c r="D2">
        <v>506592</v>
      </c>
      <c r="E2" t="s">
        <v>30</v>
      </c>
      <c r="F2" t="s">
        <v>28</v>
      </c>
      <c r="G2">
        <v>2957.5</v>
      </c>
    </row>
    <row r="3" spans="1:7" ht="15">
      <c r="A3" s="15">
        <v>41212</v>
      </c>
      <c r="B3" t="s">
        <v>26</v>
      </c>
      <c r="C3">
        <v>80963</v>
      </c>
      <c r="D3">
        <v>506602</v>
      </c>
      <c r="E3" t="s">
        <v>27</v>
      </c>
      <c r="F3" t="s">
        <v>28</v>
      </c>
      <c r="G3">
        <v>2263.44</v>
      </c>
    </row>
    <row r="4" spans="1:7" ht="15">
      <c r="A4" s="15">
        <v>41212</v>
      </c>
      <c r="B4" t="s">
        <v>26</v>
      </c>
      <c r="C4">
        <v>80962</v>
      </c>
      <c r="D4">
        <v>506599</v>
      </c>
      <c r="E4" t="s">
        <v>29</v>
      </c>
      <c r="F4" t="s">
        <v>28</v>
      </c>
      <c r="G4">
        <v>1582.4</v>
      </c>
    </row>
    <row r="5" spans="1:7" ht="15">
      <c r="A5" s="15">
        <v>41212</v>
      </c>
      <c r="B5" t="s">
        <v>26</v>
      </c>
      <c r="C5">
        <v>80961</v>
      </c>
      <c r="D5">
        <v>506598</v>
      </c>
      <c r="E5" t="s">
        <v>27</v>
      </c>
      <c r="F5" t="s">
        <v>28</v>
      </c>
      <c r="G5">
        <v>872</v>
      </c>
    </row>
  </sheetData>
  <sheetProtection/>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78"/>
  <sheetViews>
    <sheetView tabSelected="1" zoomScalePageLayoutView="0" workbookViewId="0" topLeftCell="A1">
      <pane ySplit="5" topLeftCell="A6" activePane="bottomLeft" state="frozen"/>
      <selection pane="topLeft" activeCell="A1" sqref="A1"/>
      <selection pane="bottomLeft" activeCell="D12" sqref="D12"/>
    </sheetView>
  </sheetViews>
  <sheetFormatPr defaultColWidth="9.140625" defaultRowHeight="15"/>
  <cols>
    <col min="1" max="1" width="39.00390625" style="0" customWidth="1"/>
    <col min="2" max="2" width="15.421875" style="0" customWidth="1"/>
    <col min="3" max="3" width="14.00390625" style="0" customWidth="1"/>
    <col min="4" max="4" width="39.00390625" style="0" customWidth="1"/>
    <col min="5" max="5" width="11.57421875" style="0" customWidth="1"/>
  </cols>
  <sheetData>
    <row r="1" spans="1:5" ht="15.75">
      <c r="A1" s="7" t="s">
        <v>10</v>
      </c>
      <c r="B1" s="8">
        <f>+Data!A1</f>
        <v>42</v>
      </c>
      <c r="C1" s="21" t="s">
        <v>23</v>
      </c>
      <c r="D1" s="5" t="s">
        <v>16</v>
      </c>
      <c r="E1" s="6">
        <f>+Data!A3</f>
        <v>41674</v>
      </c>
    </row>
    <row r="2" spans="1:3" ht="15.75">
      <c r="A2" s="7" t="s">
        <v>11</v>
      </c>
      <c r="B2" s="9">
        <f>+Data!B1</f>
        <v>231061.35</v>
      </c>
      <c r="C2" s="10" t="str">
        <f>IF(B2=GETPIVOTDATA("Amount",$D$5)," ",B2-GETPIVOTDATA("Amount",$D$5))</f>
        <v> </v>
      </c>
    </row>
    <row r="4" spans="1:5" ht="18.75">
      <c r="A4" s="22" t="s">
        <v>8</v>
      </c>
      <c r="B4" s="22"/>
      <c r="C4" s="11"/>
      <c r="D4" s="23" t="s">
        <v>9</v>
      </c>
      <c r="E4" s="23"/>
    </row>
    <row r="5" spans="1:5" ht="15">
      <c r="A5" s="1" t="s">
        <v>5</v>
      </c>
      <c r="B5" s="13" t="s">
        <v>15</v>
      </c>
      <c r="D5" s="1" t="s">
        <v>5</v>
      </c>
      <c r="E5" s="13" t="s">
        <v>15</v>
      </c>
    </row>
    <row r="6" spans="1:5" ht="15">
      <c r="A6" s="2" t="s">
        <v>143</v>
      </c>
      <c r="B6" s="3">
        <v>1100</v>
      </c>
      <c r="D6" s="2" t="s">
        <v>45</v>
      </c>
      <c r="E6" s="3"/>
    </row>
    <row r="7" spans="1:5" ht="15">
      <c r="A7" s="4" t="s">
        <v>144</v>
      </c>
      <c r="B7" s="3">
        <v>1100</v>
      </c>
      <c r="D7" s="4" t="s">
        <v>82</v>
      </c>
      <c r="E7" s="3">
        <v>1219.39</v>
      </c>
    </row>
    <row r="8" spans="1:5" ht="15">
      <c r="A8" s="2" t="s">
        <v>69</v>
      </c>
      <c r="B8" s="3">
        <v>1000</v>
      </c>
      <c r="D8" s="2" t="s">
        <v>191</v>
      </c>
      <c r="E8" s="3"/>
    </row>
    <row r="9" spans="1:5" ht="15">
      <c r="A9" s="4" t="s">
        <v>70</v>
      </c>
      <c r="B9" s="3">
        <v>1000</v>
      </c>
      <c r="D9" s="4" t="s">
        <v>193</v>
      </c>
      <c r="E9" s="3">
        <v>64</v>
      </c>
    </row>
    <row r="10" spans="1:5" ht="15">
      <c r="A10" s="2" t="s">
        <v>60</v>
      </c>
      <c r="B10" s="3">
        <v>800</v>
      </c>
      <c r="D10" s="2" t="s">
        <v>101</v>
      </c>
      <c r="E10" s="3"/>
    </row>
    <row r="11" spans="1:5" ht="15">
      <c r="A11" s="4" t="s">
        <v>37</v>
      </c>
      <c r="B11" s="3">
        <v>800</v>
      </c>
      <c r="D11" s="4" t="s">
        <v>158</v>
      </c>
      <c r="E11" s="3">
        <v>6970</v>
      </c>
    </row>
    <row r="12" spans="1:5" ht="15">
      <c r="A12" s="2" t="s">
        <v>122</v>
      </c>
      <c r="B12" s="3">
        <v>9841.75</v>
      </c>
      <c r="D12" s="4" t="s">
        <v>51</v>
      </c>
      <c r="E12" s="3">
        <v>10015.7</v>
      </c>
    </row>
    <row r="13" spans="1:5" ht="15">
      <c r="A13" s="4" t="s">
        <v>123</v>
      </c>
      <c r="B13" s="3">
        <v>6135.25</v>
      </c>
      <c r="D13" s="2" t="s">
        <v>52</v>
      </c>
      <c r="E13" s="3"/>
    </row>
    <row r="14" spans="1:5" ht="15">
      <c r="A14" s="4" t="s">
        <v>140</v>
      </c>
      <c r="B14" s="3">
        <v>3706.5</v>
      </c>
      <c r="D14" s="4" t="s">
        <v>86</v>
      </c>
      <c r="E14" s="3">
        <v>7240.360000000001</v>
      </c>
    </row>
    <row r="15" spans="1:5" ht="15">
      <c r="A15" s="2" t="s">
        <v>113</v>
      </c>
      <c r="B15" s="3">
        <v>2880</v>
      </c>
      <c r="D15" s="2" t="s">
        <v>68</v>
      </c>
      <c r="E15" s="3"/>
    </row>
    <row r="16" spans="1:5" ht="15">
      <c r="A16" s="4" t="s">
        <v>114</v>
      </c>
      <c r="B16" s="3">
        <v>2880</v>
      </c>
      <c r="D16" s="4" t="s">
        <v>37</v>
      </c>
      <c r="E16" s="3">
        <v>800</v>
      </c>
    </row>
    <row r="17" spans="1:5" ht="15">
      <c r="A17" s="2" t="s">
        <v>172</v>
      </c>
      <c r="B17" s="3">
        <v>7128</v>
      </c>
      <c r="D17" s="4" t="s">
        <v>119</v>
      </c>
      <c r="E17" s="3">
        <v>2000</v>
      </c>
    </row>
    <row r="18" spans="1:5" ht="15">
      <c r="A18" s="4" t="s">
        <v>173</v>
      </c>
      <c r="B18" s="3">
        <v>7128</v>
      </c>
      <c r="D18" s="2" t="s">
        <v>42</v>
      </c>
      <c r="E18" s="3"/>
    </row>
    <row r="19" spans="1:5" ht="15">
      <c r="A19" s="2" t="s">
        <v>72</v>
      </c>
      <c r="B19" s="3">
        <v>6364.26</v>
      </c>
      <c r="D19" s="4" t="s">
        <v>160</v>
      </c>
      <c r="E19" s="3">
        <v>550</v>
      </c>
    </row>
    <row r="20" spans="1:5" ht="15">
      <c r="A20" s="4" t="s">
        <v>150</v>
      </c>
      <c r="B20" s="3">
        <v>1579.04</v>
      </c>
      <c r="D20" s="4" t="s">
        <v>144</v>
      </c>
      <c r="E20" s="3">
        <v>1100</v>
      </c>
    </row>
    <row r="21" spans="1:5" ht="15">
      <c r="A21" s="4" t="s">
        <v>100</v>
      </c>
      <c r="B21" s="3">
        <v>980.29</v>
      </c>
      <c r="D21" s="4" t="s">
        <v>82</v>
      </c>
      <c r="E21" s="3">
        <v>637.5</v>
      </c>
    </row>
    <row r="22" spans="1:5" ht="15">
      <c r="A22" s="4" t="s">
        <v>99</v>
      </c>
      <c r="B22" s="3">
        <v>1607.51</v>
      </c>
      <c r="D22" s="4" t="s">
        <v>147</v>
      </c>
      <c r="E22" s="3">
        <v>313.5</v>
      </c>
    </row>
    <row r="23" spans="1:5" ht="15">
      <c r="A23" s="4" t="s">
        <v>73</v>
      </c>
      <c r="B23" s="3">
        <v>2197.42</v>
      </c>
      <c r="D23" s="4" t="s">
        <v>176</v>
      </c>
      <c r="E23" s="3">
        <v>485.58</v>
      </c>
    </row>
    <row r="24" spans="1:5" ht="15">
      <c r="A24" s="2" t="s">
        <v>62</v>
      </c>
      <c r="B24" s="3">
        <v>2752.9</v>
      </c>
      <c r="D24" s="4" t="s">
        <v>114</v>
      </c>
      <c r="E24" s="3">
        <v>2880</v>
      </c>
    </row>
    <row r="25" spans="1:5" ht="15">
      <c r="A25" s="4" t="s">
        <v>149</v>
      </c>
      <c r="B25" s="3">
        <v>2752.9</v>
      </c>
      <c r="D25" s="4" t="s">
        <v>173</v>
      </c>
      <c r="E25" s="3">
        <v>7128</v>
      </c>
    </row>
    <row r="26" spans="1:5" ht="15">
      <c r="A26" s="2" t="s">
        <v>130</v>
      </c>
      <c r="B26" s="3">
        <v>2754.59</v>
      </c>
      <c r="D26" s="2" t="s">
        <v>126</v>
      </c>
      <c r="E26" s="3"/>
    </row>
    <row r="27" spans="1:5" ht="15">
      <c r="A27" s="4" t="s">
        <v>131</v>
      </c>
      <c r="B27" s="3">
        <v>2754.59</v>
      </c>
      <c r="D27" s="4" t="s">
        <v>128</v>
      </c>
      <c r="E27" s="3">
        <v>3025.22</v>
      </c>
    </row>
    <row r="28" spans="1:5" ht="15">
      <c r="A28" s="2" t="s">
        <v>127</v>
      </c>
      <c r="B28" s="3">
        <v>3025.22</v>
      </c>
      <c r="D28" s="2" t="s">
        <v>50</v>
      </c>
      <c r="E28" s="3"/>
    </row>
    <row r="29" spans="1:5" ht="15">
      <c r="A29" s="4" t="s">
        <v>128</v>
      </c>
      <c r="B29" s="3">
        <v>3025.22</v>
      </c>
      <c r="D29" s="4" t="s">
        <v>100</v>
      </c>
      <c r="E29" s="3">
        <v>980.29</v>
      </c>
    </row>
    <row r="30" spans="1:5" ht="15">
      <c r="A30" s="2" t="s">
        <v>175</v>
      </c>
      <c r="B30" s="3">
        <v>485.58</v>
      </c>
      <c r="D30" s="4" t="s">
        <v>73</v>
      </c>
      <c r="E30" s="3">
        <v>2197.42</v>
      </c>
    </row>
    <row r="31" spans="1:5" ht="15">
      <c r="A31" s="4" t="s">
        <v>176</v>
      </c>
      <c r="B31" s="3">
        <v>485.58</v>
      </c>
      <c r="D31" s="4" t="s">
        <v>155</v>
      </c>
      <c r="E31" s="3">
        <v>1988</v>
      </c>
    </row>
    <row r="32" spans="1:5" ht="15">
      <c r="A32" s="2" t="s">
        <v>164</v>
      </c>
      <c r="B32" s="3">
        <v>30375</v>
      </c>
      <c r="D32" s="4" t="s">
        <v>92</v>
      </c>
      <c r="E32" s="3">
        <v>15201</v>
      </c>
    </row>
    <row r="33" spans="1:5" ht="15">
      <c r="A33" s="4" t="s">
        <v>165</v>
      </c>
      <c r="B33" s="3">
        <v>30375</v>
      </c>
      <c r="D33" s="2" t="s">
        <v>26</v>
      </c>
      <c r="E33" s="3"/>
    </row>
    <row r="34" spans="1:5" ht="15">
      <c r="A34" s="2" t="s">
        <v>81</v>
      </c>
      <c r="B34" s="3">
        <v>1219.39</v>
      </c>
      <c r="D34" s="4" t="s">
        <v>70</v>
      </c>
      <c r="E34" s="3">
        <v>500</v>
      </c>
    </row>
    <row r="35" spans="1:5" ht="15">
      <c r="A35" s="4" t="s">
        <v>82</v>
      </c>
      <c r="B35" s="3">
        <v>1219.39</v>
      </c>
      <c r="D35" s="2" t="s">
        <v>95</v>
      </c>
      <c r="E35" s="3"/>
    </row>
    <row r="36" spans="1:5" ht="15">
      <c r="A36" s="2" t="s">
        <v>110</v>
      </c>
      <c r="B36" s="3">
        <v>722.09</v>
      </c>
      <c r="D36" s="4" t="s">
        <v>187</v>
      </c>
      <c r="E36" s="3">
        <v>4856</v>
      </c>
    </row>
    <row r="37" spans="1:5" ht="15">
      <c r="A37" s="4" t="s">
        <v>111</v>
      </c>
      <c r="B37" s="3">
        <v>722.09</v>
      </c>
      <c r="D37" s="4" t="s">
        <v>54</v>
      </c>
      <c r="E37" s="3">
        <v>1000</v>
      </c>
    </row>
    <row r="38" spans="1:5" ht="15">
      <c r="A38" s="2" t="s">
        <v>118</v>
      </c>
      <c r="B38" s="3">
        <v>2000</v>
      </c>
      <c r="D38" s="4" t="s">
        <v>149</v>
      </c>
      <c r="E38" s="3">
        <v>2752.9</v>
      </c>
    </row>
    <row r="39" spans="1:5" ht="15">
      <c r="A39" s="4" t="s">
        <v>119</v>
      </c>
      <c r="B39" s="3">
        <v>2000</v>
      </c>
      <c r="D39" s="4" t="s">
        <v>169</v>
      </c>
      <c r="E39" s="3">
        <v>15000</v>
      </c>
    </row>
    <row r="40" spans="1:5" ht="15">
      <c r="A40" s="2" t="s">
        <v>105</v>
      </c>
      <c r="B40" s="3">
        <v>10000</v>
      </c>
      <c r="D40" s="2" t="s">
        <v>36</v>
      </c>
      <c r="E40" s="3"/>
    </row>
    <row r="41" spans="1:5" ht="15">
      <c r="A41" s="4" t="s">
        <v>106</v>
      </c>
      <c r="B41" s="3">
        <v>10000</v>
      </c>
      <c r="D41" s="4" t="s">
        <v>123</v>
      </c>
      <c r="E41" s="3">
        <v>6135.25</v>
      </c>
    </row>
    <row r="42" spans="1:5" ht="15">
      <c r="A42" s="2" t="s">
        <v>102</v>
      </c>
      <c r="B42" s="3">
        <v>16985.7</v>
      </c>
      <c r="D42" s="4" t="s">
        <v>78</v>
      </c>
      <c r="E42" s="3">
        <v>1676.5</v>
      </c>
    </row>
    <row r="43" spans="1:5" ht="15">
      <c r="A43" s="4" t="s">
        <v>158</v>
      </c>
      <c r="B43" s="3">
        <v>6970</v>
      </c>
      <c r="D43" s="4" t="s">
        <v>140</v>
      </c>
      <c r="E43" s="3">
        <v>3706.5</v>
      </c>
    </row>
    <row r="44" spans="1:5" ht="15">
      <c r="A44" s="4" t="s">
        <v>51</v>
      </c>
      <c r="B44" s="3">
        <v>10015.7</v>
      </c>
      <c r="D44" s="4" t="s">
        <v>150</v>
      </c>
      <c r="E44" s="3">
        <v>1579.04</v>
      </c>
    </row>
    <row r="45" spans="1:5" ht="15">
      <c r="A45" s="2" t="s">
        <v>96</v>
      </c>
      <c r="B45" s="3">
        <v>1000</v>
      </c>
      <c r="D45" s="4" t="s">
        <v>165</v>
      </c>
      <c r="E45" s="3">
        <v>30375</v>
      </c>
    </row>
    <row r="46" spans="1:5" ht="15">
      <c r="A46" s="4" t="s">
        <v>54</v>
      </c>
      <c r="B46" s="3">
        <v>1000</v>
      </c>
      <c r="D46" s="4" t="s">
        <v>190</v>
      </c>
      <c r="E46" s="3">
        <v>1757</v>
      </c>
    </row>
    <row r="47" spans="1:5" ht="15">
      <c r="A47" s="2" t="s">
        <v>49</v>
      </c>
      <c r="B47" s="3">
        <v>300</v>
      </c>
      <c r="D47" s="2" t="s">
        <v>98</v>
      </c>
      <c r="E47" s="3"/>
    </row>
    <row r="48" spans="1:5" ht="15">
      <c r="A48" s="4" t="s">
        <v>151</v>
      </c>
      <c r="B48" s="3">
        <v>300</v>
      </c>
      <c r="D48" s="4" t="s">
        <v>99</v>
      </c>
      <c r="E48" s="3">
        <v>1607.51</v>
      </c>
    </row>
    <row r="49" spans="1:5" ht="15">
      <c r="A49" s="2" t="s">
        <v>146</v>
      </c>
      <c r="B49" s="3">
        <v>313.5</v>
      </c>
      <c r="D49" s="4" t="s">
        <v>136</v>
      </c>
      <c r="E49" s="3">
        <v>1025.01</v>
      </c>
    </row>
    <row r="50" spans="1:5" ht="15">
      <c r="A50" s="4" t="s">
        <v>147</v>
      </c>
      <c r="B50" s="3">
        <v>313.5</v>
      </c>
      <c r="D50" s="2" t="s">
        <v>104</v>
      </c>
      <c r="E50" s="3"/>
    </row>
    <row r="51" spans="1:5" ht="15">
      <c r="A51" s="2" t="s">
        <v>192</v>
      </c>
      <c r="B51" s="3">
        <v>64</v>
      </c>
      <c r="D51" s="4" t="s">
        <v>131</v>
      </c>
      <c r="E51" s="3">
        <v>2754.59</v>
      </c>
    </row>
    <row r="52" spans="1:5" ht="15">
      <c r="A52" s="4" t="s">
        <v>193</v>
      </c>
      <c r="B52" s="3">
        <v>64</v>
      </c>
      <c r="D52" s="4" t="s">
        <v>106</v>
      </c>
      <c r="E52" s="3">
        <v>10000</v>
      </c>
    </row>
    <row r="53" spans="1:5" ht="15">
      <c r="A53" s="2" t="s">
        <v>48</v>
      </c>
      <c r="B53" s="3">
        <v>500</v>
      </c>
      <c r="D53" s="2" t="s">
        <v>84</v>
      </c>
      <c r="E53" s="3"/>
    </row>
    <row r="54" spans="1:5" ht="15">
      <c r="A54" s="4" t="s">
        <v>151</v>
      </c>
      <c r="B54" s="3">
        <v>500</v>
      </c>
      <c r="D54" s="4" t="s">
        <v>182</v>
      </c>
      <c r="E54" s="3">
        <v>76250</v>
      </c>
    </row>
    <row r="55" spans="1:5" ht="15">
      <c r="A55" s="2" t="s">
        <v>159</v>
      </c>
      <c r="B55" s="3">
        <v>550</v>
      </c>
      <c r="D55" s="4" t="s">
        <v>86</v>
      </c>
      <c r="E55" s="3">
        <v>3268</v>
      </c>
    </row>
    <row r="56" spans="1:5" ht="15">
      <c r="A56" s="4" t="s">
        <v>160</v>
      </c>
      <c r="B56" s="3">
        <v>550</v>
      </c>
      <c r="D56" s="2" t="s">
        <v>38</v>
      </c>
      <c r="E56" s="3"/>
    </row>
    <row r="57" spans="1:5" ht="15">
      <c r="A57" s="2" t="s">
        <v>91</v>
      </c>
      <c r="B57" s="3">
        <v>15201</v>
      </c>
      <c r="D57" s="4" t="s">
        <v>70</v>
      </c>
      <c r="E57" s="3">
        <v>500</v>
      </c>
    </row>
    <row r="58" spans="1:5" ht="15">
      <c r="A58" s="4" t="s">
        <v>92</v>
      </c>
      <c r="B58" s="3">
        <v>15201</v>
      </c>
      <c r="D58" s="2" t="s">
        <v>109</v>
      </c>
      <c r="E58" s="3"/>
    </row>
    <row r="59" spans="1:5" ht="15">
      <c r="A59" s="2" t="s">
        <v>141</v>
      </c>
      <c r="B59" s="3">
        <v>637.5</v>
      </c>
      <c r="D59" s="4" t="s">
        <v>111</v>
      </c>
      <c r="E59" s="3">
        <v>722.09</v>
      </c>
    </row>
    <row r="60" spans="1:5" ht="15">
      <c r="A60" s="4" t="s">
        <v>82</v>
      </c>
      <c r="B60" s="3">
        <v>637.5</v>
      </c>
      <c r="D60" s="2" t="s">
        <v>40</v>
      </c>
      <c r="E60" s="3"/>
    </row>
    <row r="61" spans="1:5" ht="15">
      <c r="A61" s="2" t="s">
        <v>181</v>
      </c>
      <c r="B61" s="3">
        <v>76250</v>
      </c>
      <c r="D61" s="4" t="s">
        <v>151</v>
      </c>
      <c r="E61" s="3">
        <v>800</v>
      </c>
    </row>
    <row r="62" spans="1:5" ht="15">
      <c r="A62" s="4" t="s">
        <v>182</v>
      </c>
      <c r="B62" s="3">
        <v>76250</v>
      </c>
      <c r="D62" s="2" t="s">
        <v>6</v>
      </c>
      <c r="E62" s="3"/>
    </row>
    <row r="63" spans="1:5" ht="15">
      <c r="A63" s="2" t="s">
        <v>55</v>
      </c>
      <c r="B63" s="3">
        <v>1757</v>
      </c>
      <c r="D63" s="4" t="s">
        <v>6</v>
      </c>
      <c r="E63" s="3"/>
    </row>
    <row r="64" spans="1:5" ht="15">
      <c r="A64" s="4" t="s">
        <v>190</v>
      </c>
      <c r="B64" s="3">
        <v>1757</v>
      </c>
      <c r="D64" s="2" t="s">
        <v>7</v>
      </c>
      <c r="E64" s="3">
        <v>231061.34999999998</v>
      </c>
    </row>
    <row r="65" spans="1:2" ht="15">
      <c r="A65" s="2" t="s">
        <v>154</v>
      </c>
      <c r="B65" s="3">
        <v>1988</v>
      </c>
    </row>
    <row r="66" spans="1:2" ht="15">
      <c r="A66" s="4" t="s">
        <v>155</v>
      </c>
      <c r="B66" s="3">
        <v>1988</v>
      </c>
    </row>
    <row r="67" spans="1:2" ht="15">
      <c r="A67" s="2" t="s">
        <v>85</v>
      </c>
      <c r="B67" s="3">
        <v>10508.36</v>
      </c>
    </row>
    <row r="68" spans="1:2" ht="15">
      <c r="A68" s="4" t="s">
        <v>86</v>
      </c>
      <c r="B68" s="3">
        <v>10508.36</v>
      </c>
    </row>
    <row r="69" spans="1:2" ht="15">
      <c r="A69" s="2" t="s">
        <v>186</v>
      </c>
      <c r="B69" s="3">
        <v>4856</v>
      </c>
    </row>
    <row r="70" spans="1:2" ht="15">
      <c r="A70" s="4" t="s">
        <v>187</v>
      </c>
      <c r="B70" s="3">
        <v>4856</v>
      </c>
    </row>
    <row r="71" spans="1:2" ht="15">
      <c r="A71" s="2" t="s">
        <v>135</v>
      </c>
      <c r="B71" s="3">
        <v>1025.01</v>
      </c>
    </row>
    <row r="72" spans="1:2" ht="15">
      <c r="A72" s="4" t="s">
        <v>136</v>
      </c>
      <c r="B72" s="3">
        <v>1025.01</v>
      </c>
    </row>
    <row r="73" spans="1:2" ht="15">
      <c r="A73" s="2" t="s">
        <v>77</v>
      </c>
      <c r="B73" s="3">
        <v>1676.5</v>
      </c>
    </row>
    <row r="74" spans="1:2" ht="15">
      <c r="A74" s="4" t="s">
        <v>78</v>
      </c>
      <c r="B74" s="3">
        <v>1676.5</v>
      </c>
    </row>
    <row r="75" spans="1:2" ht="15">
      <c r="A75" s="2" t="s">
        <v>168</v>
      </c>
      <c r="B75" s="3">
        <v>15000</v>
      </c>
    </row>
    <row r="76" spans="1:2" ht="15">
      <c r="A76" s="4" t="s">
        <v>169</v>
      </c>
      <c r="B76" s="3">
        <v>15000</v>
      </c>
    </row>
    <row r="77" spans="1:2" ht="15">
      <c r="A77" s="2" t="s">
        <v>6</v>
      </c>
      <c r="B77" s="3"/>
    </row>
    <row r="78" spans="1:2" ht="15">
      <c r="A78" s="2" t="s">
        <v>7</v>
      </c>
      <c r="B78" s="3">
        <v>231061.34999999998</v>
      </c>
    </row>
  </sheetData>
  <sheetProtection/>
  <mergeCells count="2">
    <mergeCell ref="A4:B4"/>
    <mergeCell ref="D4:E4"/>
  </mergeCells>
  <conditionalFormatting sqref="C1:C2">
    <cfRule type="cellIs" priority="2" dxfId="0" operator="notEqual">
      <formula>" "</formula>
    </cfRule>
  </conditionalFormatting>
  <printOptions/>
  <pageMargins left="0.25" right="0.25" top="0.75" bottom="0.75" header="0.3" footer="0.3"/>
  <pageSetup fitToHeight="100" fitToWidth="1" horizontalDpi="600" verticalDpi="600" orientation="portrait" scale="85" r:id="rId3"/>
  <headerFooter>
    <oddHeader>&amp;C&amp;"-,Bold"&amp;14BOARD OF WEBER COUNTY COMMISSIONERS
PURCHASE ORDER REPORT&amp;RPage &amp;P of &amp;N</oddHeader>
  </headerFooter>
  <legacyDrawing r:id="rId2"/>
</worksheet>
</file>

<file path=xl/worksheets/sheet3.xml><?xml version="1.0" encoding="utf-8"?>
<worksheet xmlns="http://schemas.openxmlformats.org/spreadsheetml/2006/main" xmlns:r="http://schemas.openxmlformats.org/officeDocument/2006/relationships">
  <dimension ref="A1:N366"/>
  <sheetViews>
    <sheetView zoomScalePageLayoutView="0" workbookViewId="0" topLeftCell="A1">
      <pane ySplit="2" topLeftCell="A3" activePane="bottomLeft" state="frozen"/>
      <selection pane="topLeft" activeCell="A1" sqref="A1"/>
      <selection pane="bottomLeft" activeCell="A1" sqref="A1:N43"/>
    </sheetView>
  </sheetViews>
  <sheetFormatPr defaultColWidth="9.140625" defaultRowHeight="15"/>
  <cols>
    <col min="1" max="1" width="11.28125" style="0" bestFit="1" customWidth="1"/>
    <col min="2" max="2" width="38.57421875" style="0" bestFit="1" customWidth="1"/>
    <col min="5" max="5" width="35.7109375" style="0" bestFit="1" customWidth="1"/>
    <col min="6" max="6" width="31.8515625" style="0" bestFit="1" customWidth="1"/>
    <col min="7" max="7" width="17.140625" style="16" customWidth="1"/>
    <col min="8" max="8" width="28.140625" style="0" bestFit="1" customWidth="1"/>
    <col min="11" max="11" width="16.8515625" style="0" bestFit="1" customWidth="1"/>
  </cols>
  <sheetData>
    <row r="1" spans="1:2" s="18" customFormat="1" ht="15">
      <c r="A1" s="18">
        <v>42</v>
      </c>
      <c r="B1" s="18">
        <v>231061.35</v>
      </c>
    </row>
    <row r="2" spans="1:14" s="18" customFormat="1" ht="15">
      <c r="A2" s="18" t="s">
        <v>0</v>
      </c>
      <c r="B2" s="18" t="s">
        <v>17</v>
      </c>
      <c r="C2" s="18" t="s">
        <v>18</v>
      </c>
      <c r="D2" s="18" t="s">
        <v>1</v>
      </c>
      <c r="E2" s="18" t="s">
        <v>2</v>
      </c>
      <c r="F2" s="18" t="s">
        <v>3</v>
      </c>
      <c r="G2" s="18" t="s">
        <v>4</v>
      </c>
      <c r="H2" s="18" t="s">
        <v>64</v>
      </c>
      <c r="I2" s="18" t="s">
        <v>65</v>
      </c>
      <c r="J2" s="18" t="s">
        <v>66</v>
      </c>
      <c r="K2" s="18" t="s">
        <v>67</v>
      </c>
      <c r="L2" s="18" t="s">
        <v>24</v>
      </c>
      <c r="M2" s="18" t="s">
        <v>25</v>
      </c>
      <c r="N2" s="18" t="s">
        <v>31</v>
      </c>
    </row>
    <row r="3" spans="1:14" s="18" customFormat="1" ht="15">
      <c r="A3" s="19">
        <v>41674</v>
      </c>
      <c r="B3" s="18" t="s">
        <v>68</v>
      </c>
      <c r="C3" s="18">
        <v>83799</v>
      </c>
      <c r="D3" s="18">
        <v>534347</v>
      </c>
      <c r="E3" s="18" t="s">
        <v>60</v>
      </c>
      <c r="F3" s="18" t="s">
        <v>37</v>
      </c>
      <c r="G3" s="20">
        <v>800</v>
      </c>
      <c r="H3" s="18" t="s">
        <v>61</v>
      </c>
      <c r="L3" s="18" t="s">
        <v>34</v>
      </c>
      <c r="M3" s="18" t="s">
        <v>35</v>
      </c>
      <c r="N3" s="18">
        <v>84405</v>
      </c>
    </row>
    <row r="4" spans="1:14" s="18" customFormat="1" ht="15">
      <c r="A4" s="19">
        <v>41674</v>
      </c>
      <c r="B4" s="18" t="s">
        <v>38</v>
      </c>
      <c r="C4" s="18">
        <v>83811</v>
      </c>
      <c r="D4" s="18">
        <v>534462</v>
      </c>
      <c r="E4" s="18" t="s">
        <v>69</v>
      </c>
      <c r="F4" s="18" t="s">
        <v>70</v>
      </c>
      <c r="G4" s="20">
        <v>500</v>
      </c>
      <c r="H4" s="18" t="s">
        <v>71</v>
      </c>
      <c r="L4" s="18" t="s">
        <v>34</v>
      </c>
      <c r="M4" s="18" t="s">
        <v>35</v>
      </c>
      <c r="N4" s="18">
        <v>84401</v>
      </c>
    </row>
    <row r="5" spans="1:14" s="18" customFormat="1" ht="15">
      <c r="A5" s="19">
        <v>41674</v>
      </c>
      <c r="B5" s="18" t="s">
        <v>50</v>
      </c>
      <c r="C5" s="18">
        <v>83783</v>
      </c>
      <c r="D5" s="18">
        <v>534149</v>
      </c>
      <c r="E5" s="18" t="s">
        <v>72</v>
      </c>
      <c r="F5" s="18" t="s">
        <v>73</v>
      </c>
      <c r="G5" s="20">
        <v>2197.42</v>
      </c>
      <c r="H5" s="18" t="s">
        <v>74</v>
      </c>
      <c r="I5" s="18" t="s">
        <v>75</v>
      </c>
      <c r="J5" s="18">
        <v>115</v>
      </c>
      <c r="K5" s="18">
        <v>329</v>
      </c>
      <c r="L5" s="18" t="s">
        <v>76</v>
      </c>
      <c r="M5" s="18" t="s">
        <v>43</v>
      </c>
      <c r="N5" s="18">
        <v>78682</v>
      </c>
    </row>
    <row r="6" spans="1:14" s="18" customFormat="1" ht="15">
      <c r="A6" s="19">
        <v>41674</v>
      </c>
      <c r="B6" s="18" t="s">
        <v>36</v>
      </c>
      <c r="C6" s="18">
        <v>83816</v>
      </c>
      <c r="D6" s="18">
        <v>534493</v>
      </c>
      <c r="E6" s="18" t="s">
        <v>77</v>
      </c>
      <c r="F6" s="18" t="s">
        <v>78</v>
      </c>
      <c r="G6" s="20">
        <v>1676.5</v>
      </c>
      <c r="H6" s="18" t="s">
        <v>79</v>
      </c>
      <c r="L6" s="18" t="s">
        <v>53</v>
      </c>
      <c r="M6" s="18" t="s">
        <v>35</v>
      </c>
      <c r="N6" s="18" t="s">
        <v>80</v>
      </c>
    </row>
    <row r="7" spans="1:14" s="18" customFormat="1" ht="15">
      <c r="A7" s="19">
        <v>41674</v>
      </c>
      <c r="B7" s="18" t="s">
        <v>45</v>
      </c>
      <c r="C7" s="18">
        <v>83824</v>
      </c>
      <c r="D7" s="18">
        <v>534545</v>
      </c>
      <c r="E7" s="18" t="s">
        <v>81</v>
      </c>
      <c r="F7" s="18" t="s">
        <v>82</v>
      </c>
      <c r="G7" s="18">
        <v>1219.39</v>
      </c>
      <c r="H7" s="18" t="s">
        <v>83</v>
      </c>
      <c r="L7" s="18" t="s">
        <v>34</v>
      </c>
      <c r="M7" s="18" t="s">
        <v>35</v>
      </c>
      <c r="N7" s="18">
        <v>84401</v>
      </c>
    </row>
    <row r="8" spans="1:14" s="18" customFormat="1" ht="15">
      <c r="A8" s="19">
        <v>41674</v>
      </c>
      <c r="B8" s="18" t="s">
        <v>84</v>
      </c>
      <c r="C8" s="18">
        <v>83810</v>
      </c>
      <c r="D8" s="18">
        <v>534461</v>
      </c>
      <c r="E8" s="18" t="s">
        <v>85</v>
      </c>
      <c r="F8" s="18" t="s">
        <v>86</v>
      </c>
      <c r="G8" s="18">
        <v>3268</v>
      </c>
      <c r="H8" s="18" t="s">
        <v>87</v>
      </c>
      <c r="I8" s="18" t="s">
        <v>88</v>
      </c>
      <c r="J8" s="18" t="s">
        <v>89</v>
      </c>
      <c r="L8" s="18" t="s">
        <v>41</v>
      </c>
      <c r="M8" s="18" t="s">
        <v>35</v>
      </c>
      <c r="N8" s="18" t="s">
        <v>90</v>
      </c>
    </row>
    <row r="9" spans="1:14" s="18" customFormat="1" ht="15">
      <c r="A9" s="19">
        <v>41674</v>
      </c>
      <c r="B9" s="18" t="s">
        <v>50</v>
      </c>
      <c r="C9" s="18">
        <v>83784</v>
      </c>
      <c r="D9" s="18">
        <v>534150</v>
      </c>
      <c r="E9" s="18" t="s">
        <v>91</v>
      </c>
      <c r="F9" s="18" t="s">
        <v>92</v>
      </c>
      <c r="G9" s="18">
        <v>15201</v>
      </c>
      <c r="H9" s="18" t="s">
        <v>93</v>
      </c>
      <c r="L9" s="18" t="s">
        <v>94</v>
      </c>
      <c r="M9" s="18" t="s">
        <v>47</v>
      </c>
      <c r="N9" s="18">
        <v>90064</v>
      </c>
    </row>
    <row r="10" spans="1:14" s="18" customFormat="1" ht="15">
      <c r="A10" s="19">
        <v>41674</v>
      </c>
      <c r="B10" s="18" t="s">
        <v>95</v>
      </c>
      <c r="C10" s="18">
        <v>83788</v>
      </c>
      <c r="D10" s="18">
        <v>534171</v>
      </c>
      <c r="E10" s="18" t="s">
        <v>96</v>
      </c>
      <c r="F10" s="18" t="s">
        <v>54</v>
      </c>
      <c r="G10" s="18">
        <v>1000</v>
      </c>
      <c r="H10" s="18" t="s">
        <v>97</v>
      </c>
      <c r="L10" s="18" t="s">
        <v>34</v>
      </c>
      <c r="M10" s="18" t="s">
        <v>35</v>
      </c>
      <c r="N10" s="18">
        <v>84404</v>
      </c>
    </row>
    <row r="11" spans="1:14" s="18" customFormat="1" ht="15">
      <c r="A11" s="19">
        <v>41674</v>
      </c>
      <c r="B11" s="18" t="s">
        <v>98</v>
      </c>
      <c r="C11" s="18">
        <v>83801</v>
      </c>
      <c r="D11" s="18">
        <v>534356</v>
      </c>
      <c r="E11" s="18" t="s">
        <v>72</v>
      </c>
      <c r="F11" s="18" t="s">
        <v>99</v>
      </c>
      <c r="G11" s="18">
        <v>1607.51</v>
      </c>
      <c r="H11" s="18" t="s">
        <v>74</v>
      </c>
      <c r="I11" s="18" t="s">
        <v>75</v>
      </c>
      <c r="J11" s="18">
        <v>115</v>
      </c>
      <c r="K11" s="18">
        <v>329</v>
      </c>
      <c r="L11" s="18" t="s">
        <v>76</v>
      </c>
      <c r="M11" s="18" t="s">
        <v>43</v>
      </c>
      <c r="N11" s="18">
        <v>78682</v>
      </c>
    </row>
    <row r="12" spans="1:14" s="18" customFormat="1" ht="15">
      <c r="A12" s="19">
        <v>41674</v>
      </c>
      <c r="B12" s="18" t="s">
        <v>50</v>
      </c>
      <c r="C12" s="18">
        <v>83805</v>
      </c>
      <c r="D12" s="18">
        <v>534407</v>
      </c>
      <c r="E12" s="18" t="s">
        <v>72</v>
      </c>
      <c r="F12" s="18" t="s">
        <v>100</v>
      </c>
      <c r="G12" s="20">
        <v>980.29</v>
      </c>
      <c r="H12" s="18" t="s">
        <v>74</v>
      </c>
      <c r="I12" s="18" t="s">
        <v>75</v>
      </c>
      <c r="J12" s="18">
        <v>115</v>
      </c>
      <c r="K12" s="18">
        <v>329</v>
      </c>
      <c r="L12" s="18" t="s">
        <v>76</v>
      </c>
      <c r="M12" s="18" t="s">
        <v>43</v>
      </c>
      <c r="N12" s="18">
        <v>78682</v>
      </c>
    </row>
    <row r="13" spans="1:14" s="18" customFormat="1" ht="15">
      <c r="A13" s="19">
        <v>41674</v>
      </c>
      <c r="B13" s="18" t="s">
        <v>52</v>
      </c>
      <c r="C13" s="18">
        <v>83809</v>
      </c>
      <c r="D13" s="18">
        <v>534460</v>
      </c>
      <c r="E13" s="18" t="s">
        <v>85</v>
      </c>
      <c r="F13" s="18" t="s">
        <v>86</v>
      </c>
      <c r="G13" s="18">
        <v>4524.02</v>
      </c>
      <c r="H13" s="18" t="s">
        <v>87</v>
      </c>
      <c r="I13" s="18" t="s">
        <v>88</v>
      </c>
      <c r="J13" s="18" t="s">
        <v>89</v>
      </c>
      <c r="L13" s="18" t="s">
        <v>41</v>
      </c>
      <c r="M13" s="18" t="s">
        <v>35</v>
      </c>
      <c r="N13" s="18" t="s">
        <v>90</v>
      </c>
    </row>
    <row r="14" spans="1:14" s="18" customFormat="1" ht="15">
      <c r="A14" s="19">
        <v>41674</v>
      </c>
      <c r="B14" s="18" t="s">
        <v>101</v>
      </c>
      <c r="C14" s="18">
        <v>83803</v>
      </c>
      <c r="D14" s="18">
        <v>534358</v>
      </c>
      <c r="E14" s="18" t="s">
        <v>102</v>
      </c>
      <c r="F14" s="18" t="s">
        <v>51</v>
      </c>
      <c r="G14" s="20">
        <v>10015.7</v>
      </c>
      <c r="H14" s="18" t="s">
        <v>103</v>
      </c>
      <c r="L14" s="18" t="s">
        <v>41</v>
      </c>
      <c r="M14" s="18" t="s">
        <v>35</v>
      </c>
      <c r="N14" s="18">
        <v>84101</v>
      </c>
    </row>
    <row r="15" spans="1:14" s="18" customFormat="1" ht="15">
      <c r="A15" s="19">
        <v>41674</v>
      </c>
      <c r="B15" s="18" t="s">
        <v>104</v>
      </c>
      <c r="C15" s="18">
        <v>83807</v>
      </c>
      <c r="D15" s="18">
        <v>534426</v>
      </c>
      <c r="E15" s="18" t="s">
        <v>105</v>
      </c>
      <c r="F15" s="18" t="s">
        <v>106</v>
      </c>
      <c r="G15" s="18">
        <v>10000</v>
      </c>
      <c r="H15" s="18" t="s">
        <v>107</v>
      </c>
      <c r="L15" s="18" t="s">
        <v>34</v>
      </c>
      <c r="M15" s="18" t="s">
        <v>35</v>
      </c>
      <c r="N15" s="18" t="s">
        <v>108</v>
      </c>
    </row>
    <row r="16" spans="1:14" s="18" customFormat="1" ht="15">
      <c r="A16" s="19">
        <v>41674</v>
      </c>
      <c r="B16" s="18" t="s">
        <v>109</v>
      </c>
      <c r="C16" s="18">
        <v>83793</v>
      </c>
      <c r="D16" s="18">
        <v>534209</v>
      </c>
      <c r="E16" s="18" t="s">
        <v>110</v>
      </c>
      <c r="F16" s="18" t="s">
        <v>111</v>
      </c>
      <c r="G16" s="18">
        <v>722.09</v>
      </c>
      <c r="H16" s="18" t="s">
        <v>112</v>
      </c>
      <c r="L16" s="18" t="s">
        <v>53</v>
      </c>
      <c r="M16" s="18" t="s">
        <v>35</v>
      </c>
      <c r="N16" s="18">
        <v>84111</v>
      </c>
    </row>
    <row r="17" spans="1:14" s="18" customFormat="1" ht="15">
      <c r="A17" s="19">
        <v>41674</v>
      </c>
      <c r="B17" s="18" t="s">
        <v>42</v>
      </c>
      <c r="C17" s="18">
        <v>83794</v>
      </c>
      <c r="D17" s="18">
        <v>534210</v>
      </c>
      <c r="E17" s="18" t="s">
        <v>113</v>
      </c>
      <c r="F17" s="18" t="s">
        <v>114</v>
      </c>
      <c r="G17" s="18">
        <v>2880</v>
      </c>
      <c r="H17" s="18" t="s">
        <v>115</v>
      </c>
      <c r="L17" s="18" t="s">
        <v>116</v>
      </c>
      <c r="M17" s="18" t="s">
        <v>117</v>
      </c>
      <c r="N17" s="18">
        <v>30339</v>
      </c>
    </row>
    <row r="18" spans="1:14" s="18" customFormat="1" ht="15">
      <c r="A18" s="19">
        <v>41674</v>
      </c>
      <c r="B18" s="18" t="s">
        <v>68</v>
      </c>
      <c r="C18" s="18">
        <v>83813</v>
      </c>
      <c r="D18" s="18">
        <v>534487</v>
      </c>
      <c r="E18" s="18" t="s">
        <v>118</v>
      </c>
      <c r="F18" s="18" t="s">
        <v>119</v>
      </c>
      <c r="G18" s="20">
        <v>2000</v>
      </c>
      <c r="H18" s="18" t="s">
        <v>120</v>
      </c>
      <c r="I18" s="18" t="s">
        <v>121</v>
      </c>
      <c r="L18" s="18" t="s">
        <v>53</v>
      </c>
      <c r="M18" s="18" t="s">
        <v>44</v>
      </c>
      <c r="N18" s="18">
        <v>84116</v>
      </c>
    </row>
    <row r="19" spans="1:14" s="18" customFormat="1" ht="15">
      <c r="A19" s="19">
        <v>41674</v>
      </c>
      <c r="B19" s="18" t="s">
        <v>36</v>
      </c>
      <c r="C19" s="18">
        <v>83814</v>
      </c>
      <c r="D19" s="18">
        <v>534490</v>
      </c>
      <c r="E19" s="18" t="s">
        <v>122</v>
      </c>
      <c r="F19" s="18" t="s">
        <v>123</v>
      </c>
      <c r="G19" s="18">
        <v>6135.25</v>
      </c>
      <c r="H19" s="18" t="s">
        <v>124</v>
      </c>
      <c r="L19" s="18" t="s">
        <v>125</v>
      </c>
      <c r="M19" s="18" t="s">
        <v>39</v>
      </c>
      <c r="N19" s="18">
        <v>60061</v>
      </c>
    </row>
    <row r="20" spans="1:14" s="18" customFormat="1" ht="15">
      <c r="A20" s="19">
        <v>41674</v>
      </c>
      <c r="B20" s="18" t="s">
        <v>126</v>
      </c>
      <c r="C20" s="18">
        <v>83815</v>
      </c>
      <c r="D20" s="18">
        <v>534492</v>
      </c>
      <c r="E20" s="18" t="s">
        <v>127</v>
      </c>
      <c r="F20" s="18" t="s">
        <v>128</v>
      </c>
      <c r="G20" s="20">
        <v>3025.22</v>
      </c>
      <c r="H20" s="18" t="s">
        <v>129</v>
      </c>
      <c r="L20" s="18" t="s">
        <v>53</v>
      </c>
      <c r="M20" s="18" t="s">
        <v>35</v>
      </c>
      <c r="N20" s="18">
        <v>84120</v>
      </c>
    </row>
    <row r="21" spans="1:14" s="18" customFormat="1" ht="15">
      <c r="A21" s="19">
        <v>41674</v>
      </c>
      <c r="B21" s="18" t="s">
        <v>104</v>
      </c>
      <c r="C21" s="18">
        <v>83789</v>
      </c>
      <c r="D21" s="18">
        <v>534173</v>
      </c>
      <c r="E21" s="18" t="s">
        <v>130</v>
      </c>
      <c r="F21" s="18" t="s">
        <v>131</v>
      </c>
      <c r="G21" s="20">
        <v>2754.59</v>
      </c>
      <c r="H21" s="18" t="s">
        <v>132</v>
      </c>
      <c r="L21" s="18" t="s">
        <v>133</v>
      </c>
      <c r="M21" s="18" t="s">
        <v>134</v>
      </c>
      <c r="N21" s="18">
        <v>24701</v>
      </c>
    </row>
    <row r="22" spans="1:14" s="18" customFormat="1" ht="15">
      <c r="A22" s="19">
        <v>41674</v>
      </c>
      <c r="B22" s="18" t="s">
        <v>98</v>
      </c>
      <c r="C22" s="18">
        <v>83796</v>
      </c>
      <c r="D22" s="18">
        <v>534221</v>
      </c>
      <c r="E22" s="18" t="s">
        <v>135</v>
      </c>
      <c r="F22" s="18" t="s">
        <v>136</v>
      </c>
      <c r="G22" s="20">
        <v>1025.01</v>
      </c>
      <c r="H22" s="18" t="s">
        <v>137</v>
      </c>
      <c r="L22" s="18" t="s">
        <v>138</v>
      </c>
      <c r="M22" s="18" t="s">
        <v>139</v>
      </c>
      <c r="N22" s="18">
        <v>7740</v>
      </c>
    </row>
    <row r="23" spans="1:14" s="18" customFormat="1" ht="15">
      <c r="A23" s="19">
        <v>41674</v>
      </c>
      <c r="B23" s="18" t="s">
        <v>36</v>
      </c>
      <c r="C23" s="18">
        <v>83817</v>
      </c>
      <c r="D23" s="18">
        <v>534494</v>
      </c>
      <c r="E23" s="18" t="s">
        <v>122</v>
      </c>
      <c r="F23" s="18" t="s">
        <v>140</v>
      </c>
      <c r="G23" s="20">
        <v>3706.5</v>
      </c>
      <c r="H23" s="18" t="s">
        <v>124</v>
      </c>
      <c r="L23" s="18" t="s">
        <v>125</v>
      </c>
      <c r="M23" s="18" t="s">
        <v>39</v>
      </c>
      <c r="N23" s="18">
        <v>60061</v>
      </c>
    </row>
    <row r="24" spans="1:14" s="18" customFormat="1" ht="15">
      <c r="A24" s="19">
        <v>41674</v>
      </c>
      <c r="B24" s="18" t="s">
        <v>42</v>
      </c>
      <c r="C24" s="18">
        <v>83820</v>
      </c>
      <c r="D24" s="18">
        <v>534506</v>
      </c>
      <c r="E24" s="18" t="s">
        <v>141</v>
      </c>
      <c r="F24" s="18" t="s">
        <v>82</v>
      </c>
      <c r="G24" s="20">
        <v>637.5</v>
      </c>
      <c r="H24" s="18" t="s">
        <v>142</v>
      </c>
      <c r="L24" s="18" t="s">
        <v>34</v>
      </c>
      <c r="M24" s="18" t="s">
        <v>35</v>
      </c>
      <c r="N24" s="18">
        <v>84403</v>
      </c>
    </row>
    <row r="25" spans="1:14" s="18" customFormat="1" ht="15">
      <c r="A25" s="19">
        <v>41674</v>
      </c>
      <c r="B25" s="18" t="s">
        <v>42</v>
      </c>
      <c r="C25" s="18">
        <v>83822</v>
      </c>
      <c r="D25" s="18">
        <v>534515</v>
      </c>
      <c r="E25" s="18" t="s">
        <v>143</v>
      </c>
      <c r="F25" s="18" t="s">
        <v>144</v>
      </c>
      <c r="G25" s="20">
        <v>1100</v>
      </c>
      <c r="H25" s="18" t="s">
        <v>145</v>
      </c>
      <c r="L25" s="18" t="s">
        <v>34</v>
      </c>
      <c r="M25" s="18" t="s">
        <v>35</v>
      </c>
      <c r="N25" s="18">
        <v>84403</v>
      </c>
    </row>
    <row r="26" spans="1:14" s="18" customFormat="1" ht="15">
      <c r="A26" s="19">
        <v>41674</v>
      </c>
      <c r="B26" s="18" t="s">
        <v>42</v>
      </c>
      <c r="C26" s="18">
        <v>83823</v>
      </c>
      <c r="D26" s="18">
        <v>534525</v>
      </c>
      <c r="E26" s="18" t="s">
        <v>146</v>
      </c>
      <c r="F26" s="18" t="s">
        <v>147</v>
      </c>
      <c r="G26" s="18">
        <v>313.5</v>
      </c>
      <c r="H26" s="18" t="s">
        <v>148</v>
      </c>
      <c r="L26" s="18" t="s">
        <v>34</v>
      </c>
      <c r="M26" s="18" t="s">
        <v>35</v>
      </c>
      <c r="N26" s="18">
        <v>84401</v>
      </c>
    </row>
    <row r="27" spans="1:14" s="18" customFormat="1" ht="15">
      <c r="A27" s="19">
        <v>41674</v>
      </c>
      <c r="B27" s="18" t="s">
        <v>52</v>
      </c>
      <c r="C27" s="18">
        <v>83808</v>
      </c>
      <c r="D27" s="18">
        <v>534459</v>
      </c>
      <c r="E27" s="18" t="s">
        <v>85</v>
      </c>
      <c r="F27" s="18" t="s">
        <v>86</v>
      </c>
      <c r="G27" s="20">
        <v>2716.34</v>
      </c>
      <c r="H27" s="18" t="s">
        <v>87</v>
      </c>
      <c r="I27" s="18" t="s">
        <v>88</v>
      </c>
      <c r="J27" s="18" t="s">
        <v>89</v>
      </c>
      <c r="L27" s="18" t="s">
        <v>41</v>
      </c>
      <c r="M27" s="18" t="s">
        <v>35</v>
      </c>
      <c r="N27" s="18" t="s">
        <v>90</v>
      </c>
    </row>
    <row r="28" spans="1:14" s="18" customFormat="1" ht="15">
      <c r="A28" s="19">
        <v>41674</v>
      </c>
      <c r="B28" s="18" t="s">
        <v>95</v>
      </c>
      <c r="C28" s="18">
        <v>83787</v>
      </c>
      <c r="D28" s="18">
        <v>534170</v>
      </c>
      <c r="E28" s="18" t="s">
        <v>62</v>
      </c>
      <c r="F28" s="18" t="s">
        <v>149</v>
      </c>
      <c r="G28" s="18">
        <v>2752.9</v>
      </c>
      <c r="H28" s="18" t="s">
        <v>63</v>
      </c>
      <c r="L28" s="18" t="s">
        <v>34</v>
      </c>
      <c r="M28" s="18" t="s">
        <v>35</v>
      </c>
      <c r="N28" s="18">
        <v>84404</v>
      </c>
    </row>
    <row r="29" spans="1:14" s="18" customFormat="1" ht="15">
      <c r="A29" s="19">
        <v>41674</v>
      </c>
      <c r="B29" s="18" t="s">
        <v>36</v>
      </c>
      <c r="C29" s="18">
        <v>83818</v>
      </c>
      <c r="D29" s="18">
        <v>534495</v>
      </c>
      <c r="E29" s="18" t="s">
        <v>72</v>
      </c>
      <c r="F29" s="18" t="s">
        <v>150</v>
      </c>
      <c r="G29" s="20">
        <v>1579.04</v>
      </c>
      <c r="H29" s="18" t="s">
        <v>74</v>
      </c>
      <c r="I29" s="18" t="s">
        <v>75</v>
      </c>
      <c r="J29" s="18">
        <v>115</v>
      </c>
      <c r="K29" s="18">
        <v>329</v>
      </c>
      <c r="L29" s="18" t="s">
        <v>76</v>
      </c>
      <c r="M29" s="18" t="s">
        <v>43</v>
      </c>
      <c r="N29" s="18">
        <v>78682</v>
      </c>
    </row>
    <row r="30" spans="1:14" s="18" customFormat="1" ht="15">
      <c r="A30" s="19">
        <v>41674</v>
      </c>
      <c r="B30" s="18" t="s">
        <v>40</v>
      </c>
      <c r="C30" s="18">
        <v>83797</v>
      </c>
      <c r="D30" s="18">
        <v>534345</v>
      </c>
      <c r="E30" s="18" t="s">
        <v>49</v>
      </c>
      <c r="F30" s="18" t="s">
        <v>151</v>
      </c>
      <c r="G30" s="20">
        <v>300</v>
      </c>
      <c r="H30" s="18" t="s">
        <v>152</v>
      </c>
      <c r="I30" s="18" t="s">
        <v>153</v>
      </c>
      <c r="J30" s="18">
        <v>1564</v>
      </c>
      <c r="K30" s="18">
        <v>14</v>
      </c>
      <c r="L30" s="18" t="s">
        <v>53</v>
      </c>
      <c r="M30" s="18" t="s">
        <v>35</v>
      </c>
      <c r="N30" s="18">
        <v>84115</v>
      </c>
    </row>
    <row r="31" spans="1:14" s="18" customFormat="1" ht="15">
      <c r="A31" s="19">
        <v>41674</v>
      </c>
      <c r="B31" s="18" t="s">
        <v>50</v>
      </c>
      <c r="C31" s="18">
        <v>83804</v>
      </c>
      <c r="D31" s="18">
        <v>534406</v>
      </c>
      <c r="E31" s="18" t="s">
        <v>154</v>
      </c>
      <c r="F31" s="18" t="s">
        <v>155</v>
      </c>
      <c r="G31" s="20">
        <v>1988</v>
      </c>
      <c r="H31" s="18" t="s">
        <v>156</v>
      </c>
      <c r="I31" s="18" t="s">
        <v>157</v>
      </c>
      <c r="L31" s="18" t="s">
        <v>53</v>
      </c>
      <c r="M31" s="18" t="s">
        <v>35</v>
      </c>
      <c r="N31" s="18">
        <v>84121</v>
      </c>
    </row>
    <row r="32" spans="1:14" s="18" customFormat="1" ht="15">
      <c r="A32" s="19">
        <v>41674</v>
      </c>
      <c r="B32" s="18" t="s">
        <v>101</v>
      </c>
      <c r="C32" s="18">
        <v>83802</v>
      </c>
      <c r="D32" s="18">
        <v>534357</v>
      </c>
      <c r="E32" s="18" t="s">
        <v>102</v>
      </c>
      <c r="F32" s="18" t="s">
        <v>158</v>
      </c>
      <c r="G32" s="20">
        <v>6970</v>
      </c>
      <c r="H32" s="18" t="s">
        <v>103</v>
      </c>
      <c r="L32" s="18" t="s">
        <v>41</v>
      </c>
      <c r="M32" s="18" t="s">
        <v>35</v>
      </c>
      <c r="N32" s="18">
        <v>84101</v>
      </c>
    </row>
    <row r="33" spans="1:14" s="18" customFormat="1" ht="15">
      <c r="A33" s="19">
        <v>41674</v>
      </c>
      <c r="B33" s="18" t="s">
        <v>42</v>
      </c>
      <c r="C33" s="18">
        <v>83785</v>
      </c>
      <c r="D33" s="18">
        <v>534167</v>
      </c>
      <c r="E33" s="18" t="s">
        <v>159</v>
      </c>
      <c r="F33" s="18" t="s">
        <v>160</v>
      </c>
      <c r="G33" s="20">
        <v>550</v>
      </c>
      <c r="H33" s="18" t="s">
        <v>161</v>
      </c>
      <c r="L33" s="18" t="s">
        <v>162</v>
      </c>
      <c r="M33" s="18" t="s">
        <v>163</v>
      </c>
      <c r="N33" s="18">
        <v>48390</v>
      </c>
    </row>
    <row r="34" spans="1:14" s="18" customFormat="1" ht="15">
      <c r="A34" s="19">
        <v>41674</v>
      </c>
      <c r="B34" s="18" t="s">
        <v>36</v>
      </c>
      <c r="C34" s="18">
        <v>83792</v>
      </c>
      <c r="D34" s="18">
        <v>534208</v>
      </c>
      <c r="E34" s="18" t="s">
        <v>164</v>
      </c>
      <c r="F34" s="18" t="s">
        <v>165</v>
      </c>
      <c r="G34" s="18">
        <v>30375</v>
      </c>
      <c r="H34" s="18" t="s">
        <v>166</v>
      </c>
      <c r="L34" s="18" t="s">
        <v>167</v>
      </c>
      <c r="M34" s="18" t="s">
        <v>43</v>
      </c>
      <c r="N34" s="18">
        <v>75034</v>
      </c>
    </row>
    <row r="35" spans="1:14" s="18" customFormat="1" ht="15">
      <c r="A35" s="19">
        <v>41674</v>
      </c>
      <c r="B35" s="18" t="s">
        <v>95</v>
      </c>
      <c r="C35" s="18">
        <v>83795</v>
      </c>
      <c r="D35" s="18">
        <v>534215</v>
      </c>
      <c r="E35" s="18" t="s">
        <v>168</v>
      </c>
      <c r="F35" s="18" t="s">
        <v>169</v>
      </c>
      <c r="G35" s="18">
        <v>15000</v>
      </c>
      <c r="H35" s="18" t="s">
        <v>170</v>
      </c>
      <c r="L35" s="18" t="s">
        <v>171</v>
      </c>
      <c r="M35" s="18" t="s">
        <v>35</v>
      </c>
      <c r="N35" s="18">
        <v>84054</v>
      </c>
    </row>
    <row r="36" spans="1:14" ht="15">
      <c r="A36" s="19">
        <v>41674</v>
      </c>
      <c r="B36" s="18" t="s">
        <v>26</v>
      </c>
      <c r="C36" s="18">
        <v>83812</v>
      </c>
      <c r="D36" s="18">
        <v>534463</v>
      </c>
      <c r="E36" s="18" t="s">
        <v>69</v>
      </c>
      <c r="F36" s="18" t="s">
        <v>70</v>
      </c>
      <c r="G36" s="20">
        <v>500</v>
      </c>
      <c r="H36" s="18" t="s">
        <v>71</v>
      </c>
      <c r="I36" s="18"/>
      <c r="J36" s="18"/>
      <c r="K36" s="18"/>
      <c r="L36" s="18" t="s">
        <v>34</v>
      </c>
      <c r="M36" s="18" t="s">
        <v>35</v>
      </c>
      <c r="N36" s="18">
        <v>84401</v>
      </c>
    </row>
    <row r="37" spans="1:14" ht="15">
      <c r="A37" s="19">
        <v>41674</v>
      </c>
      <c r="B37" s="18" t="s">
        <v>42</v>
      </c>
      <c r="C37" s="18">
        <v>83806</v>
      </c>
      <c r="D37" s="18">
        <v>534425</v>
      </c>
      <c r="E37" s="18" t="s">
        <v>172</v>
      </c>
      <c r="F37" s="18" t="s">
        <v>173</v>
      </c>
      <c r="G37" s="20">
        <v>7128</v>
      </c>
      <c r="H37" s="18" t="s">
        <v>174</v>
      </c>
      <c r="I37" s="18"/>
      <c r="J37" s="18"/>
      <c r="K37" s="18"/>
      <c r="L37" s="18" t="s">
        <v>34</v>
      </c>
      <c r="M37" s="18" t="s">
        <v>44</v>
      </c>
      <c r="N37" s="18">
        <v>84404</v>
      </c>
    </row>
    <row r="38" spans="1:14" ht="15">
      <c r="A38" s="19">
        <v>41674</v>
      </c>
      <c r="B38" s="18" t="s">
        <v>42</v>
      </c>
      <c r="C38" s="18">
        <v>83786</v>
      </c>
      <c r="D38" s="18">
        <v>534168</v>
      </c>
      <c r="E38" s="18" t="s">
        <v>175</v>
      </c>
      <c r="F38" s="18" t="s">
        <v>176</v>
      </c>
      <c r="G38" s="18">
        <v>485.58</v>
      </c>
      <c r="H38" s="18" t="s">
        <v>177</v>
      </c>
      <c r="I38" s="18" t="s">
        <v>178</v>
      </c>
      <c r="J38" s="18" t="s">
        <v>179</v>
      </c>
      <c r="K38" s="18"/>
      <c r="L38" s="18" t="s">
        <v>180</v>
      </c>
      <c r="M38" s="18" t="s">
        <v>44</v>
      </c>
      <c r="N38" s="18">
        <v>84020</v>
      </c>
    </row>
    <row r="39" spans="1:14" ht="15">
      <c r="A39" s="19">
        <v>41674</v>
      </c>
      <c r="B39" s="18" t="s">
        <v>84</v>
      </c>
      <c r="C39" s="18">
        <v>83790</v>
      </c>
      <c r="D39" s="18">
        <v>534205</v>
      </c>
      <c r="E39" s="18" t="s">
        <v>181</v>
      </c>
      <c r="F39" s="18" t="s">
        <v>182</v>
      </c>
      <c r="G39" s="18">
        <v>76250</v>
      </c>
      <c r="H39" s="18" t="s">
        <v>183</v>
      </c>
      <c r="I39" s="18"/>
      <c r="J39" s="18"/>
      <c r="K39" s="18"/>
      <c r="L39" s="18" t="s">
        <v>34</v>
      </c>
      <c r="M39" s="18" t="s">
        <v>35</v>
      </c>
      <c r="N39" s="18">
        <v>84401</v>
      </c>
    </row>
    <row r="40" spans="1:14" ht="15">
      <c r="A40" s="19">
        <v>41674</v>
      </c>
      <c r="B40" s="18" t="s">
        <v>40</v>
      </c>
      <c r="C40" s="18">
        <v>83798</v>
      </c>
      <c r="D40" s="18">
        <v>534346</v>
      </c>
      <c r="E40" s="18" t="s">
        <v>48</v>
      </c>
      <c r="F40" s="18" t="s">
        <v>151</v>
      </c>
      <c r="G40" s="20">
        <v>500</v>
      </c>
      <c r="H40" s="18" t="s">
        <v>184</v>
      </c>
      <c r="I40" s="18" t="s">
        <v>185</v>
      </c>
      <c r="J40" s="18">
        <v>1601</v>
      </c>
      <c r="K40" s="18">
        <v>10590231296</v>
      </c>
      <c r="L40" s="18" t="s">
        <v>46</v>
      </c>
      <c r="M40" s="18" t="s">
        <v>35</v>
      </c>
      <c r="N40" s="18">
        <v>84405</v>
      </c>
    </row>
    <row r="41" spans="1:14" ht="15">
      <c r="A41" s="19">
        <v>41674</v>
      </c>
      <c r="B41" s="18" t="s">
        <v>95</v>
      </c>
      <c r="C41" s="18">
        <v>83800</v>
      </c>
      <c r="D41" s="18">
        <v>534348</v>
      </c>
      <c r="E41" s="18" t="s">
        <v>186</v>
      </c>
      <c r="F41" s="18" t="s">
        <v>187</v>
      </c>
      <c r="G41" s="20">
        <v>4856</v>
      </c>
      <c r="H41" s="18" t="s">
        <v>188</v>
      </c>
      <c r="I41" s="18"/>
      <c r="J41" s="18"/>
      <c r="K41" s="18"/>
      <c r="L41" s="18" t="s">
        <v>189</v>
      </c>
      <c r="M41" s="18" t="s">
        <v>35</v>
      </c>
      <c r="N41" s="18">
        <v>84041</v>
      </c>
    </row>
    <row r="42" spans="1:14" ht="15">
      <c r="A42" s="19">
        <v>41674</v>
      </c>
      <c r="B42" s="18" t="s">
        <v>36</v>
      </c>
      <c r="C42" s="18">
        <v>83791</v>
      </c>
      <c r="D42" s="18">
        <v>534207</v>
      </c>
      <c r="E42" s="18" t="s">
        <v>55</v>
      </c>
      <c r="F42" s="18" t="s">
        <v>190</v>
      </c>
      <c r="G42" s="18">
        <v>1757</v>
      </c>
      <c r="H42" s="18" t="s">
        <v>56</v>
      </c>
      <c r="I42" s="18"/>
      <c r="J42" s="18"/>
      <c r="K42" s="18"/>
      <c r="L42" s="18" t="s">
        <v>57</v>
      </c>
      <c r="M42" s="18" t="s">
        <v>58</v>
      </c>
      <c r="N42" s="18" t="s">
        <v>59</v>
      </c>
    </row>
    <row r="43" spans="1:14" ht="15">
      <c r="A43" s="19">
        <v>41674</v>
      </c>
      <c r="B43" s="18" t="s">
        <v>191</v>
      </c>
      <c r="C43" s="18">
        <v>83821</v>
      </c>
      <c r="D43" s="18">
        <v>534508</v>
      </c>
      <c r="E43" s="18" t="s">
        <v>192</v>
      </c>
      <c r="F43" s="18" t="s">
        <v>193</v>
      </c>
      <c r="G43" s="18">
        <v>64</v>
      </c>
      <c r="H43" s="18" t="s">
        <v>194</v>
      </c>
      <c r="I43" s="18"/>
      <c r="J43" s="18"/>
      <c r="K43" s="18"/>
      <c r="L43" s="18" t="s">
        <v>46</v>
      </c>
      <c r="M43" s="18" t="s">
        <v>35</v>
      </c>
      <c r="N43" s="18">
        <v>84405</v>
      </c>
    </row>
    <row r="44" spans="1:14" ht="15">
      <c r="A44" s="19"/>
      <c r="B44" s="18"/>
      <c r="C44" s="18"/>
      <c r="D44" s="18"/>
      <c r="E44" s="18"/>
      <c r="F44" s="18"/>
      <c r="G44" s="20"/>
      <c r="H44" s="18"/>
      <c r="I44" s="18"/>
      <c r="J44" s="18"/>
      <c r="K44" s="18"/>
      <c r="L44" s="18"/>
      <c r="M44" s="18"/>
      <c r="N44" s="18"/>
    </row>
    <row r="45" spans="1:14" ht="15">
      <c r="A45" s="19"/>
      <c r="B45" s="18"/>
      <c r="C45" s="18"/>
      <c r="D45" s="18"/>
      <c r="E45" s="18"/>
      <c r="F45" s="18"/>
      <c r="G45" s="20"/>
      <c r="H45" s="18"/>
      <c r="I45" s="18"/>
      <c r="J45" s="18"/>
      <c r="K45" s="18"/>
      <c r="L45" s="18"/>
      <c r="M45" s="18"/>
      <c r="N45" s="18"/>
    </row>
    <row r="46" spans="1:14" ht="15">
      <c r="A46" s="19"/>
      <c r="B46" s="18"/>
      <c r="C46" s="18"/>
      <c r="D46" s="18"/>
      <c r="E46" s="18"/>
      <c r="F46" s="18"/>
      <c r="G46" s="20"/>
      <c r="H46" s="18"/>
      <c r="I46" s="18"/>
      <c r="J46" s="18"/>
      <c r="K46" s="18"/>
      <c r="L46" s="18"/>
      <c r="M46" s="18"/>
      <c r="N46" s="18"/>
    </row>
    <row r="47" spans="1:14" ht="15">
      <c r="A47" s="19"/>
      <c r="B47" s="18"/>
      <c r="C47" s="18"/>
      <c r="D47" s="18"/>
      <c r="E47" s="18"/>
      <c r="F47" s="18"/>
      <c r="G47" s="18"/>
      <c r="H47" s="18"/>
      <c r="I47" s="18"/>
      <c r="J47" s="18"/>
      <c r="K47" s="18"/>
      <c r="L47" s="18"/>
      <c r="M47" s="18"/>
      <c r="N47" s="18"/>
    </row>
    <row r="48" spans="1:14" ht="15">
      <c r="A48" s="19"/>
      <c r="B48" s="18"/>
      <c r="C48" s="18"/>
      <c r="D48" s="18"/>
      <c r="E48" s="18"/>
      <c r="F48" s="18"/>
      <c r="G48" s="20"/>
      <c r="H48" s="18"/>
      <c r="I48" s="18"/>
      <c r="J48" s="18"/>
      <c r="K48" s="18"/>
      <c r="L48" s="18"/>
      <c r="M48" s="18"/>
      <c r="N48" s="18"/>
    </row>
    <row r="49" spans="1:14" ht="15">
      <c r="A49" s="19"/>
      <c r="B49" s="18"/>
      <c r="C49" s="18"/>
      <c r="D49" s="18"/>
      <c r="E49" s="18"/>
      <c r="F49" s="18"/>
      <c r="G49" s="20"/>
      <c r="H49" s="18"/>
      <c r="I49" s="18"/>
      <c r="J49" s="18"/>
      <c r="K49" s="18"/>
      <c r="L49" s="18"/>
      <c r="M49" s="18"/>
      <c r="N49" s="18"/>
    </row>
    <row r="50" spans="1:14" ht="15">
      <c r="A50" s="19"/>
      <c r="B50" s="18"/>
      <c r="C50" s="18"/>
      <c r="D50" s="18"/>
      <c r="E50" s="18"/>
      <c r="F50" s="18"/>
      <c r="G50" s="18"/>
      <c r="H50" s="18"/>
      <c r="I50" s="18"/>
      <c r="J50" s="18"/>
      <c r="K50" s="18"/>
      <c r="L50" s="18"/>
      <c r="M50" s="18"/>
      <c r="N50" s="18"/>
    </row>
    <row r="51" spans="1:14" ht="15">
      <c r="A51" s="19"/>
      <c r="B51" s="18"/>
      <c r="C51" s="18"/>
      <c r="D51" s="18"/>
      <c r="E51" s="18"/>
      <c r="F51" s="18"/>
      <c r="G51" s="20"/>
      <c r="H51" s="18"/>
      <c r="I51" s="18"/>
      <c r="J51" s="18"/>
      <c r="K51" s="18"/>
      <c r="L51" s="18"/>
      <c r="M51" s="18"/>
      <c r="N51" s="18"/>
    </row>
    <row r="52" spans="1:14" ht="15">
      <c r="A52" s="19"/>
      <c r="B52" s="18"/>
      <c r="C52" s="18"/>
      <c r="D52" s="18"/>
      <c r="E52" s="18"/>
      <c r="F52" s="18"/>
      <c r="G52" s="20"/>
      <c r="H52" s="18"/>
      <c r="I52" s="18"/>
      <c r="J52" s="18"/>
      <c r="K52" s="18"/>
      <c r="L52" s="18"/>
      <c r="M52" s="18"/>
      <c r="N52" s="18"/>
    </row>
    <row r="53" spans="1:14" ht="15">
      <c r="A53" s="19"/>
      <c r="B53" s="18"/>
      <c r="C53" s="18"/>
      <c r="D53" s="18"/>
      <c r="E53" s="18"/>
      <c r="F53" s="18"/>
      <c r="G53" s="18"/>
      <c r="H53" s="18"/>
      <c r="I53" s="18"/>
      <c r="J53" s="18"/>
      <c r="K53" s="18"/>
      <c r="L53" s="18"/>
      <c r="M53" s="18"/>
      <c r="N53" s="18"/>
    </row>
    <row r="54" spans="1:14" ht="15">
      <c r="A54" s="19"/>
      <c r="B54" s="18"/>
      <c r="C54" s="18"/>
      <c r="D54" s="18"/>
      <c r="E54" s="18"/>
      <c r="F54" s="18"/>
      <c r="G54" s="18"/>
      <c r="H54" s="18"/>
      <c r="I54" s="18"/>
      <c r="J54" s="18"/>
      <c r="K54" s="18"/>
      <c r="L54" s="18"/>
      <c r="M54" s="18"/>
      <c r="N54" s="18"/>
    </row>
    <row r="55" spans="1:14" ht="15">
      <c r="A55" s="19"/>
      <c r="B55" s="18"/>
      <c r="C55" s="18"/>
      <c r="D55" s="18"/>
      <c r="E55" s="18"/>
      <c r="F55" s="18"/>
      <c r="G55" s="20"/>
      <c r="H55" s="18"/>
      <c r="I55" s="18"/>
      <c r="J55" s="18"/>
      <c r="K55" s="18"/>
      <c r="L55" s="18"/>
      <c r="M55" s="18"/>
      <c r="N55" s="18"/>
    </row>
    <row r="56" spans="1:14" ht="15">
      <c r="A56" s="19"/>
      <c r="B56" s="18"/>
      <c r="C56" s="18"/>
      <c r="D56" s="18"/>
      <c r="E56" s="18"/>
      <c r="F56" s="18"/>
      <c r="G56" s="18"/>
      <c r="H56" s="18"/>
      <c r="I56" s="18"/>
      <c r="J56" s="18"/>
      <c r="K56" s="18"/>
      <c r="L56" s="18"/>
      <c r="M56" s="18"/>
      <c r="N56" s="18"/>
    </row>
    <row r="57" spans="1:14" ht="15">
      <c r="A57" s="19"/>
      <c r="B57" s="18"/>
      <c r="C57" s="18"/>
      <c r="D57" s="18"/>
      <c r="E57" s="18"/>
      <c r="F57" s="18"/>
      <c r="G57" s="18"/>
      <c r="H57" s="18"/>
      <c r="I57" s="18"/>
      <c r="J57" s="18"/>
      <c r="K57" s="18"/>
      <c r="L57" s="18"/>
      <c r="M57" s="18"/>
      <c r="N57" s="18"/>
    </row>
    <row r="58" spans="1:14" ht="15">
      <c r="A58" s="19"/>
      <c r="B58" s="18"/>
      <c r="C58" s="18"/>
      <c r="D58" s="18"/>
      <c r="E58" s="18"/>
      <c r="F58" s="18"/>
      <c r="G58" s="18"/>
      <c r="H58" s="18"/>
      <c r="I58" s="18"/>
      <c r="J58" s="18"/>
      <c r="K58" s="18"/>
      <c r="L58" s="18"/>
      <c r="M58" s="18"/>
      <c r="N58" s="18"/>
    </row>
    <row r="59" spans="1:14" ht="15">
      <c r="A59" s="19"/>
      <c r="B59" s="18"/>
      <c r="C59" s="18"/>
      <c r="D59" s="18"/>
      <c r="E59" s="18"/>
      <c r="F59" s="18"/>
      <c r="G59" s="18"/>
      <c r="H59" s="18"/>
      <c r="I59" s="18"/>
      <c r="J59" s="18"/>
      <c r="K59" s="18"/>
      <c r="L59" s="18"/>
      <c r="M59" s="18"/>
      <c r="N59" s="18"/>
    </row>
    <row r="60" spans="1:14" ht="15">
      <c r="A60" s="19"/>
      <c r="B60" s="18"/>
      <c r="C60" s="18"/>
      <c r="D60" s="18"/>
      <c r="E60" s="18"/>
      <c r="F60" s="18"/>
      <c r="G60" s="20"/>
      <c r="H60" s="18"/>
      <c r="I60" s="18"/>
      <c r="J60" s="18"/>
      <c r="K60" s="18"/>
      <c r="L60" s="18"/>
      <c r="M60" s="18"/>
      <c r="N60" s="18"/>
    </row>
    <row r="61" spans="1:14" ht="15">
      <c r="A61" s="19"/>
      <c r="B61" s="18"/>
      <c r="C61" s="18"/>
      <c r="D61" s="18"/>
      <c r="E61" s="18"/>
      <c r="F61" s="18"/>
      <c r="G61" s="18"/>
      <c r="H61" s="18"/>
      <c r="I61" s="18"/>
      <c r="J61" s="18"/>
      <c r="K61" s="18"/>
      <c r="L61" s="18"/>
      <c r="M61" s="18"/>
      <c r="N61" s="18"/>
    </row>
    <row r="62" spans="1:14" ht="15">
      <c r="A62" s="19"/>
      <c r="B62" s="18"/>
      <c r="C62" s="18"/>
      <c r="D62" s="18"/>
      <c r="E62" s="18"/>
      <c r="F62" s="18"/>
      <c r="G62" s="20"/>
      <c r="H62" s="18"/>
      <c r="I62" s="18"/>
      <c r="J62" s="18"/>
      <c r="K62" s="18"/>
      <c r="L62" s="18"/>
      <c r="M62" s="18"/>
      <c r="N62" s="18"/>
    </row>
    <row r="63" spans="1:14" ht="15">
      <c r="A63" s="19"/>
      <c r="B63" s="18"/>
      <c r="C63" s="18"/>
      <c r="D63" s="18"/>
      <c r="E63" s="18"/>
      <c r="F63" s="18"/>
      <c r="G63" s="20"/>
      <c r="H63" s="18"/>
      <c r="I63" s="18"/>
      <c r="J63" s="18"/>
      <c r="K63" s="18"/>
      <c r="L63" s="18"/>
      <c r="M63" s="18"/>
      <c r="N63" s="18"/>
    </row>
    <row r="64" spans="1:14" ht="15">
      <c r="A64" s="19"/>
      <c r="B64" s="18"/>
      <c r="C64" s="18"/>
      <c r="D64" s="18"/>
      <c r="E64" s="18"/>
      <c r="F64" s="18"/>
      <c r="G64" s="20"/>
      <c r="H64" s="18"/>
      <c r="I64" s="18"/>
      <c r="J64" s="18"/>
      <c r="K64" s="18"/>
      <c r="L64" s="18"/>
      <c r="M64" s="18"/>
      <c r="N64" s="18"/>
    </row>
    <row r="65" spans="1:14" ht="15">
      <c r="A65" s="19"/>
      <c r="B65" s="18"/>
      <c r="C65" s="18"/>
      <c r="D65" s="18"/>
      <c r="E65" s="18"/>
      <c r="F65" s="18"/>
      <c r="G65" s="20"/>
      <c r="H65" s="18"/>
      <c r="I65" s="18"/>
      <c r="J65" s="18"/>
      <c r="K65" s="18"/>
      <c r="L65" s="18"/>
      <c r="M65" s="18"/>
      <c r="N65" s="18"/>
    </row>
    <row r="66" spans="1:14" ht="15">
      <c r="A66" s="19"/>
      <c r="B66" s="18"/>
      <c r="C66" s="18"/>
      <c r="D66" s="18"/>
      <c r="E66" s="18"/>
      <c r="F66" s="18"/>
      <c r="G66" s="18"/>
      <c r="H66" s="18"/>
      <c r="I66" s="18"/>
      <c r="J66" s="18"/>
      <c r="K66" s="18"/>
      <c r="L66" s="18"/>
      <c r="M66" s="18"/>
      <c r="N66" s="18"/>
    </row>
    <row r="67" ht="15">
      <c r="A67" s="14"/>
    </row>
    <row r="68" ht="15">
      <c r="A68" s="14"/>
    </row>
    <row r="69" spans="1:7" ht="15">
      <c r="A69" s="14"/>
      <c r="G69" s="17"/>
    </row>
    <row r="70" spans="1:7" ht="15">
      <c r="A70" s="14"/>
      <c r="G70" s="17"/>
    </row>
    <row r="71" ht="15">
      <c r="A71" s="14"/>
    </row>
    <row r="72" ht="15">
      <c r="A72" s="14"/>
    </row>
    <row r="73" ht="15">
      <c r="A73" s="14"/>
    </row>
    <row r="74" ht="15">
      <c r="A74" s="14"/>
    </row>
    <row r="75" ht="15">
      <c r="A75" s="14"/>
    </row>
    <row r="76" ht="15">
      <c r="A76" s="14"/>
    </row>
    <row r="77" ht="15">
      <c r="A77" s="14"/>
    </row>
    <row r="78" spans="1:7" ht="15">
      <c r="A78" s="14"/>
      <c r="G78" s="17"/>
    </row>
    <row r="79" ht="15">
      <c r="A79" s="14"/>
    </row>
    <row r="80" ht="15">
      <c r="A80" s="14"/>
    </row>
    <row r="81" ht="15">
      <c r="A81" s="14"/>
    </row>
    <row r="82" ht="15">
      <c r="A82" s="14"/>
    </row>
    <row r="83" ht="15">
      <c r="A83" s="14"/>
    </row>
    <row r="84" ht="15">
      <c r="A84" s="14"/>
    </row>
    <row r="85" ht="15">
      <c r="A85" s="14"/>
    </row>
    <row r="86" ht="15">
      <c r="A86" s="14"/>
    </row>
    <row r="87" ht="15">
      <c r="A87" s="14"/>
    </row>
    <row r="88" ht="15">
      <c r="A88" s="14"/>
    </row>
    <row r="89" ht="15">
      <c r="A89" s="14"/>
    </row>
    <row r="90" ht="15">
      <c r="A90" s="14"/>
    </row>
    <row r="91" ht="15">
      <c r="A91" s="14"/>
    </row>
    <row r="92" ht="15">
      <c r="A92" s="14"/>
    </row>
    <row r="93" ht="15">
      <c r="A93" s="14"/>
    </row>
    <row r="94" ht="15">
      <c r="A94" s="14"/>
    </row>
    <row r="95" ht="15">
      <c r="A95" s="14"/>
    </row>
    <row r="96" ht="15">
      <c r="A96" s="14"/>
    </row>
    <row r="97" ht="15">
      <c r="A97" s="14"/>
    </row>
    <row r="98" ht="15">
      <c r="A98" s="14"/>
    </row>
    <row r="99" ht="15">
      <c r="A99" s="14"/>
    </row>
    <row r="100" ht="15">
      <c r="A100" s="14"/>
    </row>
    <row r="101" ht="15">
      <c r="A101" s="14"/>
    </row>
    <row r="102" ht="15">
      <c r="A102" s="14"/>
    </row>
    <row r="103" ht="15">
      <c r="A103" s="14"/>
    </row>
    <row r="104" ht="15">
      <c r="A104" s="14"/>
    </row>
    <row r="105" ht="15">
      <c r="A105" s="14"/>
    </row>
    <row r="106" ht="15">
      <c r="A106" s="14"/>
    </row>
    <row r="107" ht="15">
      <c r="A107" s="14"/>
    </row>
    <row r="108" ht="15">
      <c r="A108" s="14"/>
    </row>
    <row r="109" ht="15">
      <c r="A109" s="14"/>
    </row>
    <row r="110" ht="15">
      <c r="A110" s="14"/>
    </row>
    <row r="111" ht="15">
      <c r="A111" s="14"/>
    </row>
    <row r="112" ht="15">
      <c r="A112" s="14"/>
    </row>
    <row r="113" spans="1:7" ht="15">
      <c r="A113" s="14"/>
      <c r="G113" s="17"/>
    </row>
    <row r="114" ht="15">
      <c r="A114" s="14"/>
    </row>
    <row r="115" ht="15">
      <c r="A115" s="14"/>
    </row>
    <row r="116" ht="15">
      <c r="A116" s="14"/>
    </row>
    <row r="117" ht="15">
      <c r="A117" s="14"/>
    </row>
    <row r="118" ht="15">
      <c r="A118" s="14"/>
    </row>
    <row r="119" spans="1:7" ht="15">
      <c r="A119" s="14"/>
      <c r="G119" s="17"/>
    </row>
    <row r="120" spans="1:7" ht="15">
      <c r="A120" s="14"/>
      <c r="G120" s="17"/>
    </row>
    <row r="121" spans="1:7" ht="15">
      <c r="A121" s="14"/>
      <c r="G121" s="17"/>
    </row>
    <row r="122" spans="1:7" ht="15">
      <c r="A122" s="14"/>
      <c r="G122" s="17"/>
    </row>
    <row r="123" ht="15">
      <c r="A123" s="14"/>
    </row>
    <row r="124" ht="15">
      <c r="A124" s="14"/>
    </row>
    <row r="125" ht="15">
      <c r="A125" s="14"/>
    </row>
    <row r="126" ht="15">
      <c r="A126" s="14"/>
    </row>
    <row r="127" ht="15">
      <c r="A127" s="14"/>
    </row>
    <row r="128" ht="15">
      <c r="A128" s="14"/>
    </row>
    <row r="129" ht="15">
      <c r="A129" s="14"/>
    </row>
    <row r="130" spans="1:7" ht="15">
      <c r="A130" s="14"/>
      <c r="G130" s="17"/>
    </row>
    <row r="131" ht="15">
      <c r="A131" s="14"/>
    </row>
    <row r="132" ht="15">
      <c r="A132" s="14"/>
    </row>
    <row r="133" ht="15">
      <c r="A133" s="14"/>
    </row>
    <row r="134" ht="15">
      <c r="A134" s="14"/>
    </row>
    <row r="135" ht="15">
      <c r="A135" s="14"/>
    </row>
    <row r="136" spans="1:7" ht="15">
      <c r="A136" s="14"/>
      <c r="G136" s="17"/>
    </row>
    <row r="137" ht="15">
      <c r="A137" s="14"/>
    </row>
    <row r="138" ht="15">
      <c r="A138" s="14"/>
    </row>
    <row r="139" ht="15">
      <c r="A139" s="14"/>
    </row>
    <row r="140" ht="15">
      <c r="A140" s="14"/>
    </row>
    <row r="141" ht="15">
      <c r="A141" s="14"/>
    </row>
    <row r="142" ht="15">
      <c r="A142" s="14"/>
    </row>
    <row r="143" ht="15">
      <c r="A143" s="14"/>
    </row>
    <row r="144" ht="15">
      <c r="A144" s="14"/>
    </row>
    <row r="145" spans="1:7" ht="15">
      <c r="A145" s="14"/>
      <c r="G145" s="17"/>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spans="1:7" ht="15">
      <c r="A162" s="14"/>
      <c r="G162" s="17"/>
    </row>
    <row r="163" ht="15">
      <c r="A163" s="14"/>
    </row>
    <row r="164" ht="15">
      <c r="A164" s="14"/>
    </row>
    <row r="165" ht="15">
      <c r="A165" s="14"/>
    </row>
    <row r="166" ht="15">
      <c r="A166" s="14"/>
    </row>
    <row r="167" ht="15">
      <c r="A167" s="14"/>
    </row>
    <row r="168" ht="15">
      <c r="A168" s="14"/>
    </row>
    <row r="169" spans="1:7" ht="15">
      <c r="A169" s="14"/>
      <c r="G169" s="17"/>
    </row>
    <row r="170" ht="15">
      <c r="A170" s="14"/>
    </row>
    <row r="171" ht="15">
      <c r="A171" s="14"/>
    </row>
    <row r="172" spans="1:7" ht="15">
      <c r="A172" s="14"/>
      <c r="G172" s="17"/>
    </row>
    <row r="173" spans="1:7" ht="15">
      <c r="A173" s="14"/>
      <c r="G173" s="17"/>
    </row>
    <row r="174" ht="15">
      <c r="A174" s="14"/>
    </row>
    <row r="175" ht="15">
      <c r="A175" s="14"/>
    </row>
    <row r="176" ht="15">
      <c r="A176" s="14"/>
    </row>
    <row r="177" ht="15">
      <c r="A177" s="14"/>
    </row>
    <row r="178" ht="15">
      <c r="A178" s="14"/>
    </row>
    <row r="179" ht="15">
      <c r="A179" s="14"/>
    </row>
    <row r="180" ht="15">
      <c r="A180" s="14"/>
    </row>
    <row r="181" spans="1:7" ht="15">
      <c r="A181" s="14"/>
      <c r="G181" s="17"/>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spans="1:7" ht="15">
      <c r="A194" s="14"/>
      <c r="G194" s="17"/>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spans="1:7" ht="15">
      <c r="A210" s="14"/>
      <c r="G210" s="17"/>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spans="1:7" ht="15">
      <c r="A220" s="14"/>
      <c r="G220" s="17"/>
    </row>
    <row r="221" spans="1:7" ht="15">
      <c r="A221" s="14"/>
      <c r="G221" s="17"/>
    </row>
    <row r="222" ht="15">
      <c r="A222" s="14"/>
    </row>
    <row r="223" spans="1:7" ht="15">
      <c r="A223" s="14"/>
      <c r="G223" s="17"/>
    </row>
    <row r="224" ht="15">
      <c r="A224" s="14"/>
    </row>
    <row r="225" ht="15">
      <c r="A225" s="14"/>
    </row>
    <row r="226" ht="15">
      <c r="A226" s="14"/>
    </row>
    <row r="227" ht="15">
      <c r="A227" s="14"/>
    </row>
    <row r="228" spans="1:7" ht="15">
      <c r="A228" s="14"/>
      <c r="G228" s="17"/>
    </row>
    <row r="229" ht="15">
      <c r="A229" s="14"/>
    </row>
    <row r="230" spans="1:7" ht="15">
      <c r="A230" s="14"/>
      <c r="G230" s="17"/>
    </row>
    <row r="231" ht="15">
      <c r="A231" s="14"/>
    </row>
    <row r="232" ht="15">
      <c r="A232" s="14"/>
    </row>
    <row r="233" ht="15">
      <c r="A233" s="14"/>
    </row>
    <row r="234" ht="15">
      <c r="A234" s="14"/>
    </row>
    <row r="235" ht="15">
      <c r="A235" s="14"/>
    </row>
    <row r="236" spans="1:7" ht="15">
      <c r="A236" s="14"/>
      <c r="G236" s="17"/>
    </row>
    <row r="237" ht="15">
      <c r="A237" s="14"/>
    </row>
    <row r="238" ht="15">
      <c r="A238" s="14"/>
    </row>
    <row r="239" spans="1:7" ht="15">
      <c r="A239" s="14"/>
      <c r="G239" s="17"/>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spans="1:7" ht="15">
      <c r="A256" s="14"/>
      <c r="G256" s="17"/>
    </row>
    <row r="257" ht="15">
      <c r="A257" s="14"/>
    </row>
    <row r="258" ht="15">
      <c r="A258" s="14"/>
    </row>
    <row r="259" ht="15">
      <c r="A259" s="14"/>
    </row>
    <row r="260" ht="15">
      <c r="A260" s="14"/>
    </row>
    <row r="261" ht="15">
      <c r="A261" s="14"/>
    </row>
    <row r="262" ht="15">
      <c r="A262" s="14"/>
    </row>
    <row r="263" ht="15">
      <c r="A263" s="14"/>
    </row>
    <row r="264" ht="15">
      <c r="A264" s="14"/>
    </row>
    <row r="265" spans="1:7" ht="15">
      <c r="A265" s="14"/>
      <c r="G265" s="17"/>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spans="1:7" ht="15">
      <c r="A284" s="14"/>
      <c r="G284" s="17"/>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spans="1:7" ht="15">
      <c r="A303" s="14"/>
      <c r="G303" s="17"/>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spans="1:7" ht="15">
      <c r="A316" s="14"/>
      <c r="G316" s="17"/>
    </row>
    <row r="317" spans="1:7" ht="15">
      <c r="A317" s="14"/>
      <c r="G317" s="17"/>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spans="1:7" ht="15">
      <c r="A341" s="14"/>
      <c r="G341" s="17"/>
    </row>
    <row r="342" ht="15">
      <c r="A342" s="14"/>
    </row>
    <row r="343" ht="15">
      <c r="A343" s="14"/>
    </row>
    <row r="344" ht="15">
      <c r="A344" s="14"/>
    </row>
    <row r="345" ht="15">
      <c r="A345" s="14"/>
    </row>
    <row r="346" ht="15">
      <c r="A346" s="14"/>
    </row>
    <row r="347" spans="1:7" ht="15">
      <c r="A347" s="14"/>
      <c r="G347" s="17"/>
    </row>
    <row r="348" ht="15">
      <c r="A348" s="14"/>
    </row>
    <row r="349" ht="15">
      <c r="A349" s="14"/>
    </row>
    <row r="350" ht="15">
      <c r="A350" s="14"/>
    </row>
    <row r="351" spans="1:7" ht="15">
      <c r="A351" s="14"/>
      <c r="G351" s="17"/>
    </row>
    <row r="352" spans="1:7" ht="15">
      <c r="A352" s="14"/>
      <c r="G352" s="17"/>
    </row>
    <row r="353" ht="15">
      <c r="A353" s="14"/>
    </row>
    <row r="354" ht="15">
      <c r="A354" s="14"/>
    </row>
    <row r="355" spans="1:7" ht="15">
      <c r="A355" s="14"/>
      <c r="G355" s="17"/>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C26"/>
  <sheetViews>
    <sheetView zoomScalePageLayoutView="0" workbookViewId="0" topLeftCell="A1">
      <selection activeCell="A11" sqref="A11"/>
    </sheetView>
  </sheetViews>
  <sheetFormatPr defaultColWidth="9.140625" defaultRowHeight="15"/>
  <cols>
    <col min="1" max="1" width="41.421875" style="0" customWidth="1"/>
    <col min="2" max="2" width="22.00390625" style="0" customWidth="1"/>
    <col min="3" max="3" width="34.421875" style="0" customWidth="1"/>
  </cols>
  <sheetData>
    <row r="1" spans="1:3" ht="63.75" customHeight="1">
      <c r="A1" s="24" t="s">
        <v>19</v>
      </c>
      <c r="B1" s="24"/>
      <c r="C1" s="24"/>
    </row>
    <row r="3" ht="19.5" customHeight="1">
      <c r="C3" s="12"/>
    </row>
    <row r="4" ht="15">
      <c r="C4" t="s">
        <v>12</v>
      </c>
    </row>
    <row r="5" ht="15">
      <c r="C5" t="s">
        <v>32</v>
      </c>
    </row>
    <row r="7" ht="15">
      <c r="C7" s="12"/>
    </row>
    <row r="8" ht="15">
      <c r="C8" t="s">
        <v>13</v>
      </c>
    </row>
    <row r="9" ht="15">
      <c r="C9" t="s">
        <v>21</v>
      </c>
    </row>
    <row r="13" spans="1:3" ht="15" customHeight="1">
      <c r="A13" s="24" t="s">
        <v>20</v>
      </c>
      <c r="B13" s="24"/>
      <c r="C13" s="24"/>
    </row>
    <row r="14" ht="15">
      <c r="A14" t="str">
        <f>"meeting held on "&amp;TEXT('PO Report'!E1,"MMMM d, YYYY")&amp;"."</f>
        <v>meeting held on February 4, 2014.</v>
      </c>
    </row>
    <row r="17" ht="15">
      <c r="A17" s="12"/>
    </row>
    <row r="18" ht="15">
      <c r="A18" t="s">
        <v>14</v>
      </c>
    </row>
    <row r="21" ht="15">
      <c r="A21" s="12"/>
    </row>
    <row r="22" ht="15">
      <c r="A22" t="s">
        <v>33</v>
      </c>
    </row>
    <row r="25" ht="15">
      <c r="A25" s="12"/>
    </row>
    <row r="26" ht="15">
      <c r="A26" t="s">
        <v>22</v>
      </c>
    </row>
  </sheetData>
  <sheetProtection/>
  <mergeCells count="2">
    <mergeCell ref="A1:C1"/>
    <mergeCell ref="A13:C13"/>
  </mergeCells>
  <printOptions/>
  <pageMargins left="0.25" right="0.25"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Hatch,Ricky</dc:creator>
  <cp:keywords/>
  <dc:description/>
  <cp:lastModifiedBy>Jacobs, Annette J.</cp:lastModifiedBy>
  <cp:lastPrinted>2014-01-23T23:33:45Z</cp:lastPrinted>
  <dcterms:created xsi:type="dcterms:W3CDTF">2011-03-25T15:43:07Z</dcterms:created>
  <dcterms:modified xsi:type="dcterms:W3CDTF">2014-01-30T23:29:47Z</dcterms:modified>
  <cp:category/>
  <cp:version/>
  <cp:contentType/>
  <cp:contentStatus/>
</cp:coreProperties>
</file>